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LS220DB263\share\ホームページ\資料格納庫\様式\"/>
    </mc:Choice>
  </mc:AlternateContent>
  <xr:revisionPtr revIDLastSave="0" documentId="8_{E6732C65-56B8-410B-A174-6CED61B8B3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作業日報 (記載例)" sheetId="4" r:id="rId1"/>
    <sheet name="参加者 (記載例)" sheetId="18" r:id="rId2"/>
    <sheet name="リース支払 (記載例)" sheetId="12" r:id="rId3"/>
    <sheet name="その他支払 (記載例)" sheetId="14" r:id="rId4"/>
    <sheet name="事務日当 (記載例)" sheetId="3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9" i="33" l="1"/>
  <c r="E19" i="33"/>
  <c r="J26" i="18" l="1"/>
  <c r="J8" i="18"/>
  <c r="C19" i="4"/>
  <c r="I8" i="12"/>
  <c r="I10" i="12"/>
  <c r="I6" i="12" l="1"/>
  <c r="I23" i="12"/>
</calcChain>
</file>

<file path=xl/sharedStrings.xml><?xml version="1.0" encoding="utf-8"?>
<sst xmlns="http://schemas.openxmlformats.org/spreadsheetml/2006/main" count="291" uniqueCount="139">
  <si>
    <t>組織名</t>
    <rPh sb="0" eb="2">
      <t>ソシキ</t>
    </rPh>
    <rPh sb="2" eb="3">
      <t>メイ</t>
    </rPh>
    <phoneticPr fontId="1"/>
  </si>
  <si>
    <t>【作業時間等】</t>
    <rPh sb="1" eb="3">
      <t>サギョウ</t>
    </rPh>
    <rPh sb="3" eb="5">
      <t>ジカン</t>
    </rPh>
    <rPh sb="5" eb="6">
      <t>トウ</t>
    </rPh>
    <phoneticPr fontId="1"/>
  </si>
  <si>
    <t>作業日</t>
    <rPh sb="0" eb="2">
      <t>サギョウ</t>
    </rPh>
    <rPh sb="2" eb="3">
      <t>ヒ</t>
    </rPh>
    <phoneticPr fontId="1"/>
  </si>
  <si>
    <t>日報番号</t>
    <rPh sb="0" eb="2">
      <t>ニッポウ</t>
    </rPh>
    <rPh sb="2" eb="4">
      <t>バンゴウ</t>
    </rPh>
    <phoneticPr fontId="1"/>
  </si>
  <si>
    <t>作業時間</t>
    <rPh sb="0" eb="2">
      <t>サギョウ</t>
    </rPh>
    <rPh sb="2" eb="4">
      <t>ジカン</t>
    </rPh>
    <phoneticPr fontId="1"/>
  </si>
  <si>
    <t>年</t>
    <rPh sb="0" eb="1">
      <t>ネン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</si>
  <si>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</si>
  <si>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</si>
  <si>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月</t>
    <rPh sb="0" eb="1">
      <t>ツキ</t>
    </rPh>
    <phoneticPr fontId="1"/>
  </si>
  <si>
    <t>～</t>
    <phoneticPr fontId="1"/>
  </si>
  <si>
    <t>（</t>
    <phoneticPr fontId="1"/>
  </si>
  <si>
    <t>時間</t>
    <rPh sb="0" eb="2">
      <t>ジカン</t>
    </rPh>
    <phoneticPr fontId="1"/>
  </si>
  <si>
    <t>）</t>
    <phoneticPr fontId="1"/>
  </si>
  <si>
    <t>活動内容</t>
    <rPh sb="0" eb="2">
      <t>カツドウ</t>
    </rPh>
    <rPh sb="2" eb="4">
      <t>ナイヨウ</t>
    </rPh>
    <phoneticPr fontId="1"/>
  </si>
  <si>
    <t>特記事項</t>
    <rPh sb="0" eb="2">
      <t>トッキ</t>
    </rPh>
    <rPh sb="2" eb="4">
      <t>ジコウ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</si>
  <si>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</si>
  <si>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</si>
  <si>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【作業人数】</t>
    <rPh sb="1" eb="3">
      <t>サギョウ</t>
    </rPh>
    <rPh sb="3" eb="5">
      <t>ニンズウ</t>
    </rPh>
    <phoneticPr fontId="1"/>
  </si>
  <si>
    <t>農業者</t>
    <rPh sb="0" eb="3">
      <t>ノウギョウシャ</t>
    </rPh>
    <phoneticPr fontId="1"/>
  </si>
  <si>
    <t>農業者以外</t>
    <rPh sb="0" eb="2">
      <t>ノウギョウ</t>
    </rPh>
    <rPh sb="2" eb="3">
      <t>シャ</t>
    </rPh>
    <rPh sb="3" eb="5">
      <t>イガイ</t>
    </rPh>
    <phoneticPr fontId="1"/>
  </si>
  <si>
    <t>参加者数合計</t>
    <rPh sb="0" eb="3">
      <t>サンカシャ</t>
    </rPh>
    <rPh sb="3" eb="4">
      <t>スウ</t>
    </rPh>
    <rPh sb="4" eb="6">
      <t>ゴウケイ</t>
    </rPh>
    <phoneticPr fontId="1"/>
  </si>
  <si>
    <t>人</t>
    <rPh sb="0" eb="1">
      <t>ニン</t>
    </rPh>
    <phoneticPr fontId="1"/>
  </si>
  <si>
    <t>【支出】</t>
    <rPh sb="1" eb="3">
      <t>シシュツ</t>
    </rPh>
    <phoneticPr fontId="1"/>
  </si>
  <si>
    <t>日当</t>
    <rPh sb="0" eb="2">
      <t>ニットウ</t>
    </rPh>
    <phoneticPr fontId="1"/>
  </si>
  <si>
    <t>購入・リース代</t>
    <rPh sb="0" eb="2">
      <t>コウニュウ</t>
    </rPh>
    <rPh sb="6" eb="7">
      <t>ダイ</t>
    </rPh>
    <phoneticPr fontId="1"/>
  </si>
  <si>
    <t>外注費</t>
    <rPh sb="0" eb="3">
      <t>ガイチュウヒ</t>
    </rPh>
    <phoneticPr fontId="1"/>
  </si>
  <si>
    <t>その他支出</t>
    <rPh sb="2" eb="3">
      <t>タ</t>
    </rPh>
    <rPh sb="3" eb="5">
      <t>シシュツ</t>
    </rPh>
    <phoneticPr fontId="1"/>
  </si>
  <si>
    <t>円</t>
    <rPh sb="0" eb="1">
      <t>エン</t>
    </rPh>
    <phoneticPr fontId="1"/>
  </si>
  <si>
    <t>番号</t>
    <rPh sb="0" eb="2">
      <t>バンゴウ</t>
    </rPh>
    <phoneticPr fontId="1"/>
  </si>
  <si>
    <t>活動日</t>
    <rPh sb="0" eb="3">
      <t>カツドウビ</t>
    </rPh>
    <phoneticPr fontId="1"/>
  </si>
  <si>
    <t>購入物品</t>
    <rPh sb="0" eb="2">
      <t>コウニュウ</t>
    </rPh>
    <rPh sb="2" eb="4">
      <t>ブッピン</t>
    </rPh>
    <phoneticPr fontId="1"/>
  </si>
  <si>
    <t>金額</t>
    <rPh sb="0" eb="2">
      <t>キンガク</t>
    </rPh>
    <phoneticPr fontId="1"/>
  </si>
  <si>
    <t>円</t>
  </si>
  <si>
    <t>×</t>
    <phoneticPr fontId="1"/>
  </si>
  <si>
    <t>名前</t>
    <phoneticPr fontId="1"/>
  </si>
  <si>
    <t>時間</t>
    <phoneticPr fontId="1"/>
  </si>
  <si>
    <t>＝</t>
    <phoneticPr fontId="1"/>
  </si>
  <si>
    <t>円</t>
    <phoneticPr fontId="1"/>
  </si>
  <si>
    <t>組織名</t>
  </si>
  <si>
    <t>（　</t>
    <phoneticPr fontId="1"/>
  </si>
  <si>
    <t>月</t>
    <phoneticPr fontId="1"/>
  </si>
  <si>
    <t>日分</t>
    <phoneticPr fontId="1"/>
  </si>
  <si>
    <t>領収書発行日；</t>
    <rPh sb="0" eb="3">
      <t>リョウシュウショ</t>
    </rPh>
    <rPh sb="3" eb="5">
      <t>ハッコウ</t>
    </rPh>
    <rPh sb="5" eb="6">
      <t>ビ</t>
    </rPh>
    <phoneticPr fontId="1"/>
  </si>
  <si>
    <t>年</t>
    <phoneticPr fontId="1"/>
  </si>
  <si>
    <t>日</t>
    <phoneticPr fontId="1"/>
  </si>
  <si>
    <t>(</t>
    <phoneticPr fontId="1"/>
  </si>
  <si>
    <t>)</t>
    <phoneticPr fontId="1"/>
  </si>
  <si>
    <t>作業日</t>
    <rPh sb="0" eb="2">
      <t>サギョウ</t>
    </rPh>
    <rPh sb="2" eb="3">
      <t>ビ</t>
    </rPh>
    <phoneticPr fontId="1"/>
  </si>
  <si>
    <t>分）</t>
    <phoneticPr fontId="1"/>
  </si>
  <si>
    <t>単価（内容）</t>
    <rPh sb="0" eb="2">
      <t>タンカ</t>
    </rPh>
    <rPh sb="3" eb="5">
      <t>ナイヨウ</t>
    </rPh>
    <phoneticPr fontId="1"/>
  </si>
  <si>
    <t>（円）</t>
    <rPh sb="1" eb="2">
      <t>エン</t>
    </rPh>
    <phoneticPr fontId="1"/>
  </si>
  <si>
    <t>㊞</t>
    <phoneticPr fontId="1"/>
  </si>
  <si>
    <t>本庄町　城西中学校西側水路　河川清掃及びごみ拾い</t>
    <rPh sb="0" eb="2">
      <t>ホンジョウ</t>
    </rPh>
    <rPh sb="2" eb="3">
      <t>マチ</t>
    </rPh>
    <rPh sb="4" eb="6">
      <t>ジョウサイ</t>
    </rPh>
    <rPh sb="6" eb="9">
      <t>チュウガッコウ</t>
    </rPh>
    <rPh sb="9" eb="10">
      <t>ニシ</t>
    </rPh>
    <rPh sb="10" eb="11">
      <t>ガワ</t>
    </rPh>
    <rPh sb="11" eb="13">
      <t>スイロ</t>
    </rPh>
    <rPh sb="14" eb="16">
      <t>カセン</t>
    </rPh>
    <rPh sb="16" eb="18">
      <t>セイソウ</t>
    </rPh>
    <rPh sb="18" eb="19">
      <t>オヨ</t>
    </rPh>
    <rPh sb="22" eb="23">
      <t>ヒロ</t>
    </rPh>
    <phoneticPr fontId="1"/>
  </si>
  <si>
    <t>河川清掃及びごみ拾い</t>
    <phoneticPr fontId="1"/>
  </si>
  <si>
    <t>受領日</t>
    <rPh sb="0" eb="2">
      <t>ジュリョウ</t>
    </rPh>
    <rPh sb="2" eb="3">
      <t>ビ</t>
    </rPh>
    <phoneticPr fontId="1"/>
  </si>
  <si>
    <t>佐賀　太郎</t>
    <rPh sb="0" eb="2">
      <t>サガ</t>
    </rPh>
    <rPh sb="3" eb="5">
      <t>タロウ</t>
    </rPh>
    <phoneticPr fontId="1"/>
  </si>
  <si>
    <t>本庄　始</t>
    <rPh sb="3" eb="4">
      <t>ハジメ</t>
    </rPh>
    <phoneticPr fontId="1"/>
  </si>
  <si>
    <t>袋　四郎</t>
    <rPh sb="0" eb="1">
      <t>フクロ</t>
    </rPh>
    <rPh sb="2" eb="4">
      <t>シロウ</t>
    </rPh>
    <phoneticPr fontId="1"/>
  </si>
  <si>
    <t>大井樋　太</t>
    <rPh sb="0" eb="1">
      <t>オオ</t>
    </rPh>
    <rPh sb="1" eb="3">
      <t>イビ</t>
    </rPh>
    <rPh sb="4" eb="5">
      <t>フトシ</t>
    </rPh>
    <phoneticPr fontId="1"/>
  </si>
  <si>
    <t>高柳　五郎</t>
    <rPh sb="0" eb="2">
      <t>タカヤナギ</t>
    </rPh>
    <rPh sb="3" eb="5">
      <t>ゴロウ</t>
    </rPh>
    <phoneticPr fontId="1"/>
  </si>
  <si>
    <t>鹿子　六郎</t>
    <rPh sb="0" eb="2">
      <t>カノコ</t>
    </rPh>
    <rPh sb="3" eb="5">
      <t>ロクロウ</t>
    </rPh>
    <phoneticPr fontId="1"/>
  </si>
  <si>
    <t>正里　太郎</t>
    <rPh sb="0" eb="2">
      <t>ショウリ</t>
    </rPh>
    <rPh sb="3" eb="5">
      <t>タロウ</t>
    </rPh>
    <phoneticPr fontId="1"/>
  </si>
  <si>
    <t>溝口　三郎</t>
    <rPh sb="0" eb="2">
      <t>ミゾグチ</t>
    </rPh>
    <rPh sb="3" eb="5">
      <t>サブロウ</t>
    </rPh>
    <phoneticPr fontId="1"/>
  </si>
  <si>
    <t>満穴　次郎</t>
    <rPh sb="0" eb="1">
      <t>ミツ</t>
    </rPh>
    <rPh sb="1" eb="2">
      <t>アナ</t>
    </rPh>
    <rPh sb="3" eb="5">
      <t>ジロウ</t>
    </rPh>
    <phoneticPr fontId="1"/>
  </si>
  <si>
    <t>有</t>
    <rPh sb="0" eb="1">
      <t>アリ</t>
    </rPh>
    <phoneticPr fontId="1"/>
  </si>
  <si>
    <t>お茶代</t>
    <phoneticPr fontId="1"/>
  </si>
  <si>
    <t>草刈り刃
＠500＊3</t>
    <phoneticPr fontId="1"/>
  </si>
  <si>
    <t>作業日当他</t>
    <rPh sb="0" eb="2">
      <t>サギョウ</t>
    </rPh>
    <rPh sb="2" eb="4">
      <t>ニットウ</t>
    </rPh>
    <rPh sb="4" eb="5">
      <t>ホカ</t>
    </rPh>
    <phoneticPr fontId="1"/>
  </si>
  <si>
    <t>本庄　始</t>
    <phoneticPr fontId="1"/>
  </si>
  <si>
    <t>草刈り機リース代</t>
    <rPh sb="0" eb="2">
      <t>クサカ</t>
    </rPh>
    <rPh sb="3" eb="4">
      <t>キ</t>
    </rPh>
    <rPh sb="7" eb="8">
      <t>ダイ</t>
    </rPh>
    <phoneticPr fontId="1"/>
  </si>
  <si>
    <t>溝口　三郎</t>
    <phoneticPr fontId="1"/>
  </si>
  <si>
    <t>高柳　五郎</t>
    <phoneticPr fontId="1"/>
  </si>
  <si>
    <t>分）</t>
    <rPh sb="0" eb="1">
      <t>フン</t>
    </rPh>
    <phoneticPr fontId="1"/>
  </si>
  <si>
    <t>※休憩時間は除く</t>
    <rPh sb="1" eb="3">
      <t>キュウケイ</t>
    </rPh>
    <rPh sb="3" eb="5">
      <t>ジカン</t>
    </rPh>
    <rPh sb="6" eb="7">
      <t>ノゾ</t>
    </rPh>
    <phoneticPr fontId="1"/>
  </si>
  <si>
    <t>〇〇活動組織</t>
    <rPh sb="2" eb="4">
      <t>カツドウ</t>
    </rPh>
    <rPh sb="4" eb="6">
      <t>ソシキ</t>
    </rPh>
    <phoneticPr fontId="1"/>
  </si>
  <si>
    <t>受領日</t>
    <rPh sb="0" eb="3">
      <t>ジュリョウビ</t>
    </rPh>
    <phoneticPr fontId="1"/>
  </si>
  <si>
    <t>受領印</t>
    <rPh sb="0" eb="3">
      <t>ジュリョウイン</t>
    </rPh>
    <phoneticPr fontId="1"/>
  </si>
  <si>
    <t>佐賀太郎　</t>
    <rPh sb="0" eb="2">
      <t>サガ</t>
    </rPh>
    <rPh sb="2" eb="4">
      <t>タロウ</t>
    </rPh>
    <phoneticPr fontId="1"/>
  </si>
  <si>
    <t>領収書
日付</t>
    <rPh sb="0" eb="3">
      <t>リョウシュウショ</t>
    </rPh>
    <rPh sb="4" eb="6">
      <t>ヒヅケ</t>
    </rPh>
    <phoneticPr fontId="1"/>
  </si>
  <si>
    <t>領収書
等</t>
    <rPh sb="0" eb="3">
      <t>リョウシュウショ</t>
    </rPh>
    <rPh sb="4" eb="5">
      <t>トウ</t>
    </rPh>
    <phoneticPr fontId="1"/>
  </si>
  <si>
    <t>※立替払いの場合は受領㊞をもらってください</t>
    <rPh sb="1" eb="3">
      <t>タテカエ</t>
    </rPh>
    <rPh sb="3" eb="4">
      <t>バラ</t>
    </rPh>
    <rPh sb="6" eb="8">
      <t>バアイ</t>
    </rPh>
    <rPh sb="9" eb="11">
      <t>ジュリョウ</t>
    </rPh>
    <phoneticPr fontId="1"/>
  </si>
  <si>
    <t>立替者</t>
    <rPh sb="0" eb="2">
      <t>タテカエ</t>
    </rPh>
    <rPh sb="2" eb="3">
      <t>シャ</t>
    </rPh>
    <phoneticPr fontId="1"/>
  </si>
  <si>
    <t>コピー用紙</t>
    <rPh sb="3" eb="5">
      <t>ヨウシ</t>
    </rPh>
    <phoneticPr fontId="1"/>
  </si>
  <si>
    <t>ー</t>
    <phoneticPr fontId="1"/>
  </si>
  <si>
    <t>計</t>
    <rPh sb="0" eb="1">
      <t>ケイ</t>
    </rPh>
    <phoneticPr fontId="1"/>
  </si>
  <si>
    <t>円</t>
    <rPh sb="0" eb="1">
      <t>エン</t>
    </rPh>
    <phoneticPr fontId="1"/>
  </si>
  <si>
    <t>２時間作業</t>
    <rPh sb="3" eb="5">
      <t>サギョウ</t>
    </rPh>
    <phoneticPr fontId="1"/>
  </si>
  <si>
    <t>１時間作業</t>
    <rPh sb="3" eb="5">
      <t>サギョウ</t>
    </rPh>
    <phoneticPr fontId="1"/>
  </si>
  <si>
    <t>児童　図書券1000円</t>
    <rPh sb="0" eb="2">
      <t>ジドウ</t>
    </rPh>
    <rPh sb="3" eb="6">
      <t>トショケン</t>
    </rPh>
    <rPh sb="10" eb="11">
      <t>エン</t>
    </rPh>
    <phoneticPr fontId="1"/>
  </si>
  <si>
    <t>草刈り機リース代
トラックリース代</t>
    <rPh sb="0" eb="2">
      <t>クサカ</t>
    </rPh>
    <rPh sb="3" eb="4">
      <t>キ</t>
    </rPh>
    <rPh sb="7" eb="8">
      <t>ダイ</t>
    </rPh>
    <rPh sb="16" eb="17">
      <t>ダイ</t>
    </rPh>
    <phoneticPr fontId="1"/>
  </si>
  <si>
    <t>大型機械等リース代</t>
    <rPh sb="0" eb="2">
      <t>オオガタ</t>
    </rPh>
    <rPh sb="2" eb="4">
      <t>キカイ</t>
    </rPh>
    <rPh sb="4" eb="5">
      <t>トウ</t>
    </rPh>
    <rPh sb="8" eb="9">
      <t>ダイ</t>
    </rPh>
    <phoneticPr fontId="1"/>
  </si>
  <si>
    <t>内容</t>
    <rPh sb="0" eb="2">
      <t>ナイヨウ</t>
    </rPh>
    <phoneticPr fontId="1"/>
  </si>
  <si>
    <t xml:space="preserve">草刈り機リース代
</t>
    <rPh sb="0" eb="2">
      <t>クサカ</t>
    </rPh>
    <rPh sb="3" eb="4">
      <t>キ</t>
    </rPh>
    <rPh sb="7" eb="8">
      <t>ダイ</t>
    </rPh>
    <phoneticPr fontId="1"/>
  </si>
  <si>
    <t xml:space="preserve">大型機械等リース代
</t>
    <rPh sb="0" eb="2">
      <t>オオガタ</t>
    </rPh>
    <rPh sb="2" eb="4">
      <t>キカイ</t>
    </rPh>
    <rPh sb="4" eb="5">
      <t>トウ</t>
    </rPh>
    <rPh sb="8" eb="9">
      <t>ダイ</t>
    </rPh>
    <phoneticPr fontId="1"/>
  </si>
  <si>
    <t>　　　　　　　　</t>
    <phoneticPr fontId="1"/>
  </si>
  <si>
    <t>特殊作業のため1.5倍</t>
    <rPh sb="0" eb="2">
      <t>トクシュ</t>
    </rPh>
    <rPh sb="2" eb="4">
      <t>サギョウ</t>
    </rPh>
    <rPh sb="10" eb="11">
      <t>バイ</t>
    </rPh>
    <phoneticPr fontId="1"/>
  </si>
  <si>
    <t>図書券</t>
    <rPh sb="0" eb="3">
      <t>トショケン</t>
    </rPh>
    <phoneticPr fontId="1"/>
  </si>
  <si>
    <t>トラックリース代</t>
    <rPh sb="7" eb="8">
      <t>ダイ</t>
    </rPh>
    <phoneticPr fontId="1"/>
  </si>
  <si>
    <t>農</t>
    <rPh sb="0" eb="1">
      <t>ノウ</t>
    </rPh>
    <phoneticPr fontId="1"/>
  </si>
  <si>
    <t>↓農業者には〇をつけてください</t>
    <rPh sb="1" eb="3">
      <t>ノウギョウ</t>
    </rPh>
    <rPh sb="3" eb="4">
      <t>シャ</t>
    </rPh>
    <phoneticPr fontId="1"/>
  </si>
  <si>
    <t>〇</t>
  </si>
  <si>
    <t>草刈り機２台、トラック、大型機械を個人からリース</t>
    <rPh sb="0" eb="2">
      <t>クサカ</t>
    </rPh>
    <rPh sb="3" eb="4">
      <t>キ</t>
    </rPh>
    <rPh sb="5" eb="6">
      <t>ダイ</t>
    </rPh>
    <rPh sb="12" eb="14">
      <t>オオガタ</t>
    </rPh>
    <rPh sb="14" eb="16">
      <t>キカイ</t>
    </rPh>
    <rPh sb="17" eb="19">
      <t>コジン</t>
    </rPh>
    <phoneticPr fontId="1"/>
  </si>
  <si>
    <t>小路　一郎</t>
    <rPh sb="0" eb="2">
      <t>コウジ</t>
    </rPh>
    <phoneticPr fontId="1"/>
  </si>
  <si>
    <t>小路　はじめ（一郎）</t>
    <rPh sb="0" eb="2">
      <t>コウジ</t>
    </rPh>
    <rPh sb="7" eb="9">
      <t>イチロウ</t>
    </rPh>
    <phoneticPr fontId="1"/>
  </si>
  <si>
    <t>４時間作業</t>
    <rPh sb="1" eb="3">
      <t>ジカン</t>
    </rPh>
    <rPh sb="3" eb="5">
      <t>サギョウ</t>
    </rPh>
    <phoneticPr fontId="1"/>
  </si>
  <si>
    <t>※休憩時間を除いた実働時間</t>
    <rPh sb="1" eb="3">
      <t>キュウケイ</t>
    </rPh>
    <rPh sb="3" eb="5">
      <t>ジカン</t>
    </rPh>
    <rPh sb="6" eb="7">
      <t>ノゾ</t>
    </rPh>
    <rPh sb="9" eb="11">
      <t>ジツドウ</t>
    </rPh>
    <rPh sb="11" eb="13">
      <t>ジカン</t>
    </rPh>
    <phoneticPr fontId="1"/>
  </si>
  <si>
    <t>その他支払についての注意事項</t>
    <rPh sb="2" eb="3">
      <t>タ</t>
    </rPh>
    <rPh sb="3" eb="5">
      <t>シハライ</t>
    </rPh>
    <rPh sb="10" eb="12">
      <t>チュウイ</t>
    </rPh>
    <rPh sb="12" eb="14">
      <t>ジコウ</t>
    </rPh>
    <phoneticPr fontId="1"/>
  </si>
  <si>
    <t>・</t>
    <phoneticPr fontId="1"/>
  </si>
  <si>
    <t>アルコール、お菓子の支払いはできません</t>
    <rPh sb="7" eb="9">
      <t>カシ</t>
    </rPh>
    <rPh sb="10" eb="12">
      <t>シハラ</t>
    </rPh>
    <phoneticPr fontId="1"/>
  </si>
  <si>
    <t>ポイントカードの使用は控えてください</t>
    <rPh sb="8" eb="10">
      <t>シヨウ</t>
    </rPh>
    <rPh sb="11" eb="12">
      <t>ヒカ</t>
    </rPh>
    <phoneticPr fontId="1"/>
  </si>
  <si>
    <t>１．作業日報</t>
    <rPh sb="2" eb="4">
      <t>サギョウ</t>
    </rPh>
    <rPh sb="4" eb="6">
      <t>ニッポウ</t>
    </rPh>
    <phoneticPr fontId="1"/>
  </si>
  <si>
    <t>２．参加者名簿</t>
    <rPh sb="2" eb="5">
      <t>サンカシャ</t>
    </rPh>
    <rPh sb="5" eb="7">
      <t>メイボ</t>
    </rPh>
    <phoneticPr fontId="1"/>
  </si>
  <si>
    <t>３．構成員へのリース支払</t>
    <rPh sb="2" eb="5">
      <t>コウセイイン</t>
    </rPh>
    <rPh sb="10" eb="12">
      <t>シハライ</t>
    </rPh>
    <phoneticPr fontId="1"/>
  </si>
  <si>
    <t>４．その他支払</t>
    <rPh sb="4" eb="5">
      <t>タ</t>
    </rPh>
    <rPh sb="5" eb="7">
      <t>シハライ</t>
    </rPh>
    <phoneticPr fontId="1"/>
  </si>
  <si>
    <t>領収書の日付や宛名（活動組織名）は正確に記入してください</t>
    <rPh sb="0" eb="3">
      <t>リョウシュウショ</t>
    </rPh>
    <rPh sb="4" eb="6">
      <t>ヒヅケ</t>
    </rPh>
    <rPh sb="7" eb="9">
      <t>アテナ</t>
    </rPh>
    <rPh sb="10" eb="12">
      <t>カツドウ</t>
    </rPh>
    <rPh sb="12" eb="14">
      <t>ソシキ</t>
    </rPh>
    <rPh sb="14" eb="15">
      <t>メイ</t>
    </rPh>
    <rPh sb="17" eb="19">
      <t>セイカク</t>
    </rPh>
    <rPh sb="20" eb="22">
      <t>キニュウ</t>
    </rPh>
    <phoneticPr fontId="1"/>
  </si>
  <si>
    <t>領収書の但し書き（内訳）を必ず記入してください</t>
    <rPh sb="0" eb="3">
      <t>リョウシュウショ</t>
    </rPh>
    <rPh sb="4" eb="5">
      <t>タダ</t>
    </rPh>
    <rPh sb="6" eb="7">
      <t>ガ</t>
    </rPh>
    <rPh sb="9" eb="11">
      <t>ウチワケ</t>
    </rPh>
    <rPh sb="13" eb="14">
      <t>カナラ</t>
    </rPh>
    <rPh sb="15" eb="17">
      <t>キニュウ</t>
    </rPh>
    <phoneticPr fontId="1"/>
  </si>
  <si>
    <t>立替払いの場合は、受領印　㊞をもらってください</t>
    <rPh sb="0" eb="2">
      <t>タテカエ</t>
    </rPh>
    <rPh sb="2" eb="3">
      <t>バラ</t>
    </rPh>
    <rPh sb="5" eb="7">
      <t>バアイ</t>
    </rPh>
    <rPh sb="9" eb="11">
      <t>ジュリョウ</t>
    </rPh>
    <rPh sb="11" eb="12">
      <t>イン</t>
    </rPh>
    <phoneticPr fontId="1"/>
  </si>
  <si>
    <t>作業内容</t>
    <rPh sb="0" eb="2">
      <t>サギョウ</t>
    </rPh>
    <rPh sb="2" eb="4">
      <t>ナイヨウ</t>
    </rPh>
    <phoneticPr fontId="1"/>
  </si>
  <si>
    <t>）（</t>
    <phoneticPr fontId="1"/>
  </si>
  <si>
    <t>〇</t>
    <phoneticPr fontId="1"/>
  </si>
  <si>
    <t>　↑農業者には〇をつけてください</t>
    <rPh sb="2" eb="4">
      <t>ノウギョウ</t>
    </rPh>
    <rPh sb="4" eb="5">
      <t>シャ</t>
    </rPh>
    <phoneticPr fontId="1"/>
  </si>
  <si>
    <t>会計</t>
    <rPh sb="0" eb="2">
      <t>カイケイ</t>
    </rPh>
    <phoneticPr fontId="1"/>
  </si>
  <si>
    <t>5．事務作業日誌</t>
    <rPh sb="2" eb="4">
      <t>ジム</t>
    </rPh>
    <rPh sb="4" eb="6">
      <t>サギョウ</t>
    </rPh>
    <rPh sb="6" eb="8">
      <t>ニッシ</t>
    </rPh>
    <phoneticPr fontId="1"/>
  </si>
  <si>
    <t>~</t>
    <phoneticPr fontId="1"/>
  </si>
  <si>
    <t>総会資料作成</t>
    <rPh sb="0" eb="2">
      <t>ソウカイ</t>
    </rPh>
    <rPh sb="2" eb="4">
      <t>シリョウ</t>
    </rPh>
    <rPh sb="4" eb="6">
      <t>サクセイ</t>
    </rPh>
    <phoneticPr fontId="1"/>
  </si>
  <si>
    <t>基本事務費用弁償単価</t>
    <rPh sb="0" eb="2">
      <t>キホン</t>
    </rPh>
    <rPh sb="2" eb="4">
      <t>ジム</t>
    </rPh>
    <rPh sb="4" eb="6">
      <t>ヒヨウ</t>
    </rPh>
    <rPh sb="6" eb="8">
      <t>ベンショウ</t>
    </rPh>
    <rPh sb="8" eb="10">
      <t>タンカ</t>
    </rPh>
    <phoneticPr fontId="1"/>
  </si>
  <si>
    <t>）名前（</t>
    <rPh sb="1" eb="3">
      <t>ナマエ</t>
    </rPh>
    <phoneticPr fontId="1"/>
  </si>
  <si>
    <t>　役職（</t>
    <rPh sb="1" eb="3">
      <t>ヤクショク</t>
    </rPh>
    <phoneticPr fontId="1"/>
  </si>
  <si>
    <t>会計計算</t>
    <rPh sb="0" eb="2">
      <t>カイケイ</t>
    </rPh>
    <rPh sb="2" eb="4">
      <t>ケイサン</t>
    </rPh>
    <phoneticPr fontId="1"/>
  </si>
  <si>
    <t>〇〇太郎</t>
    <rPh sb="2" eb="4">
      <t>タロウ</t>
    </rPh>
    <phoneticPr fontId="1"/>
  </si>
  <si>
    <t>作業日報作成</t>
    <rPh sb="0" eb="2">
      <t>サギョウ</t>
    </rPh>
    <rPh sb="2" eb="4">
      <t>ニッポウ</t>
    </rPh>
    <rPh sb="4" eb="6">
      <t>サクセイ</t>
    </rPh>
    <phoneticPr fontId="1"/>
  </si>
  <si>
    <t>）円／</t>
    <rPh sb="1" eb="2">
      <t>エン</t>
    </rPh>
    <phoneticPr fontId="1"/>
  </si>
  <si>
    <t>活動報告書作成</t>
    <rPh sb="0" eb="2">
      <t>カツドウ</t>
    </rPh>
    <rPh sb="2" eb="4">
      <t>ホウコク</t>
    </rPh>
    <rPh sb="4" eb="5">
      <t>ショ</t>
    </rPh>
    <rPh sb="5" eb="7">
      <t>サクセイ</t>
    </rPh>
    <phoneticPr fontId="1"/>
  </si>
  <si>
    <t>数日に渡って作業される時は、複数日に渡る作業日でも構いませんが、</t>
    <rPh sb="0" eb="2">
      <t>スウジツ</t>
    </rPh>
    <rPh sb="3" eb="4">
      <t>ワタ</t>
    </rPh>
    <rPh sb="6" eb="8">
      <t>サギョウ</t>
    </rPh>
    <rPh sb="11" eb="12">
      <t>トキ</t>
    </rPh>
    <rPh sb="14" eb="16">
      <t>フクスウ</t>
    </rPh>
    <rPh sb="16" eb="17">
      <t>ビ</t>
    </rPh>
    <rPh sb="18" eb="19">
      <t>ワタ</t>
    </rPh>
    <rPh sb="20" eb="22">
      <t>サギョウ</t>
    </rPh>
    <rPh sb="22" eb="23">
      <t>ビ</t>
    </rPh>
    <rPh sb="25" eb="26">
      <t>カマ</t>
    </rPh>
    <phoneticPr fontId="1"/>
  </si>
  <si>
    <t>事務費用弁償についての注意事項</t>
    <rPh sb="0" eb="2">
      <t>ジム</t>
    </rPh>
    <rPh sb="2" eb="4">
      <t>ヒヨウ</t>
    </rPh>
    <rPh sb="4" eb="6">
      <t>ベンショウ</t>
    </rPh>
    <rPh sb="11" eb="13">
      <t>チュウイ</t>
    </rPh>
    <rPh sb="13" eb="15">
      <t>ジコウ</t>
    </rPh>
    <phoneticPr fontId="1"/>
  </si>
  <si>
    <t>（上旬・下旬などの記述はできません）</t>
    <rPh sb="1" eb="3">
      <t>ジョウジュン</t>
    </rPh>
    <rPh sb="4" eb="6">
      <t>ゲジュン</t>
    </rPh>
    <rPh sb="9" eb="11">
      <t>キジュツ</t>
    </rPh>
    <phoneticPr fontId="1"/>
  </si>
  <si>
    <t>可能な限り分けて作業日を記入してください。</t>
    <rPh sb="5" eb="6">
      <t>ワ</t>
    </rPh>
    <phoneticPr fontId="1"/>
  </si>
  <si>
    <t>日当を配る等、役員の仕事に含まれるものに関しては、事務費用の弁償</t>
    <rPh sb="0" eb="2">
      <t>ニットウ</t>
    </rPh>
    <rPh sb="3" eb="4">
      <t>クバ</t>
    </rPh>
    <rPh sb="5" eb="6">
      <t>ナド</t>
    </rPh>
    <rPh sb="7" eb="9">
      <t>ヤクイン</t>
    </rPh>
    <rPh sb="10" eb="12">
      <t>シゴト</t>
    </rPh>
    <rPh sb="13" eb="14">
      <t>フク</t>
    </rPh>
    <rPh sb="20" eb="21">
      <t>カン</t>
    </rPh>
    <rPh sb="25" eb="27">
      <t>ジム</t>
    </rPh>
    <rPh sb="27" eb="29">
      <t>ヒヨウ</t>
    </rPh>
    <rPh sb="30" eb="32">
      <t>ベンショウ</t>
    </rPh>
    <phoneticPr fontId="1"/>
  </si>
  <si>
    <t>ではなく役員報酬の増額等での対応をご検討ください。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</si>
</sst>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#,##0_ "/>
    <numFmt numFmtId="178" formatCode="m/d"/>
    <numFmt numFmtId="179" formatCode="0.0_ 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b/>
      <sz val="1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Dot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2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176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177" fontId="6" fillId="0" borderId="1" xfId="0" applyNumberFormat="1" applyFont="1" applyBorder="1">
      <alignment vertical="center"/>
    </xf>
    <xf numFmtId="177" fontId="9" fillId="0" borderId="1" xfId="0" applyNumberFormat="1" applyFont="1" applyBorder="1">
      <alignment vertical="center"/>
    </xf>
    <xf numFmtId="0" fontId="9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2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10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left" vertical="center" indent="2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3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16" fillId="0" borderId="9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22" xfId="0" applyFont="1" applyBorder="1">
      <alignment vertical="center"/>
    </xf>
    <xf numFmtId="0" fontId="8" fillId="0" borderId="22" xfId="0" applyFont="1" applyBorder="1" applyAlignment="1">
      <alignment horizontal="left" vertical="center" indent="2"/>
    </xf>
    <xf numFmtId="0" fontId="8" fillId="0" borderId="22" xfId="0" applyFont="1" applyBorder="1">
      <alignment vertical="center"/>
    </xf>
    <xf numFmtId="0" fontId="9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>
      <alignment vertical="center"/>
    </xf>
    <xf numFmtId="0" fontId="8" fillId="0" borderId="27" xfId="0" applyFont="1" applyBorder="1" applyAlignment="1">
      <alignment horizontal="left" vertical="center" indent="2"/>
    </xf>
    <xf numFmtId="0" fontId="8" fillId="0" borderId="27" xfId="0" applyFont="1" applyBorder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19" fillId="0" borderId="3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3" fontId="19" fillId="0" borderId="0" xfId="0" applyNumberFormat="1" applyFont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178" fontId="20" fillId="0" borderId="2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78" fontId="20" fillId="0" borderId="4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176" fontId="19" fillId="0" borderId="4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right" vertical="center"/>
    </xf>
    <xf numFmtId="178" fontId="20" fillId="0" borderId="6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3" fontId="19" fillId="0" borderId="6" xfId="0" applyNumberFormat="1" applyFont="1" applyBorder="1" applyAlignment="1">
      <alignment horizontal="right" vertical="center"/>
    </xf>
    <xf numFmtId="0" fontId="19" fillId="0" borderId="6" xfId="0" applyFont="1" applyBorder="1" applyAlignment="1">
      <alignment horizontal="left" vertical="center"/>
    </xf>
    <xf numFmtId="176" fontId="19" fillId="0" borderId="6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29" xfId="0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179" fontId="6" fillId="0" borderId="32" xfId="0" applyNumberFormat="1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20" fillId="0" borderId="34" xfId="0" applyFont="1" applyBorder="1" applyAlignment="1">
      <alignment horizontal="center" vertical="center" shrinkToFit="1"/>
    </xf>
    <xf numFmtId="178" fontId="4" fillId="0" borderId="33" xfId="0" applyNumberFormat="1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9" fillId="0" borderId="29" xfId="0" applyFont="1" applyBorder="1" applyAlignment="1">
      <alignment horizontal="left" vertical="center"/>
    </xf>
    <xf numFmtId="176" fontId="19" fillId="0" borderId="30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10" fillId="0" borderId="22" xfId="0" applyFont="1" applyBorder="1">
      <alignment vertical="center"/>
    </xf>
    <xf numFmtId="0" fontId="10" fillId="0" borderId="22" xfId="0" applyFont="1" applyBorder="1" applyAlignment="1">
      <alignment horizontal="left" vertical="center" indent="2"/>
    </xf>
    <xf numFmtId="0" fontId="20" fillId="0" borderId="22" xfId="0" applyFont="1" applyBorder="1" applyAlignment="1">
      <alignment horizontal="center" vertical="center"/>
    </xf>
    <xf numFmtId="0" fontId="20" fillId="0" borderId="22" xfId="0" applyFont="1" applyBorder="1">
      <alignment vertical="center"/>
    </xf>
    <xf numFmtId="0" fontId="2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left" vertical="center" indent="2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7" xfId="0" applyFont="1" applyBorder="1">
      <alignment vertical="center"/>
    </xf>
    <xf numFmtId="0" fontId="10" fillId="0" borderId="27" xfId="0" applyFont="1" applyBorder="1" applyAlignment="1">
      <alignment horizontal="left" vertical="center" indent="2"/>
    </xf>
    <xf numFmtId="0" fontId="20" fillId="0" borderId="27" xfId="0" applyFont="1" applyBorder="1" applyAlignment="1">
      <alignment horizontal="center" vertical="center"/>
    </xf>
    <xf numFmtId="0" fontId="20" fillId="0" borderId="27" xfId="0" applyFont="1" applyBorder="1">
      <alignment vertical="center"/>
    </xf>
    <xf numFmtId="0" fontId="20" fillId="0" borderId="28" xfId="0" applyFont="1" applyBorder="1" applyAlignment="1">
      <alignment horizontal="center" vertical="center"/>
    </xf>
    <xf numFmtId="3" fontId="19" fillId="0" borderId="2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 indent="1"/>
    </xf>
    <xf numFmtId="0" fontId="18" fillId="0" borderId="3" xfId="0" applyFont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 inden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3" fontId="5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3" fontId="5" fillId="0" borderId="32" xfId="0" applyNumberFormat="1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</cellXfs>
  <cellStyles count="2">
    <cellStyle name="標準" xfId="0" builtinId="0"/>
    <cellStyle name="標準 2" xfId="1" xr:uid="{0EA57C6D-383B-4E9D-9625-48B99C310B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AF272-FF13-499A-8838-4E5CF852C297}">
  <dimension ref="A1:J27"/>
  <sheetViews>
    <sheetView tabSelected="1" workbookViewId="0"/>
  </sheetViews>
  <sheetFormatPr defaultRowHeight="24" x14ac:dyDescent="0.4"/>
  <cols>
    <col min="1" max="1" width="15.375" style="1" customWidth="1"/>
    <col min="2" max="10" width="7.125" style="1" customWidth="1"/>
    <col min="11" max="16384" width="9" style="1"/>
  </cols>
  <sheetData>
    <row r="1" spans="1:10" ht="30" x14ac:dyDescent="0.4">
      <c r="A1" s="67" t="s">
        <v>110</v>
      </c>
    </row>
    <row r="2" spans="1:10" ht="30.95" customHeight="1" x14ac:dyDescent="0.4">
      <c r="A2" s="1" t="s">
        <v>0</v>
      </c>
      <c r="C2" s="198" t="s">
        <v>74</v>
      </c>
      <c r="D2" s="199"/>
      <c r="E2" s="199"/>
      <c r="F2" s="199"/>
      <c r="G2" s="199"/>
      <c r="H2" s="199"/>
      <c r="I2" s="199"/>
    </row>
    <row r="3" spans="1:10" ht="30.95" customHeight="1" x14ac:dyDescent="0.4">
      <c r="A3" s="1" t="s">
        <v>1</v>
      </c>
    </row>
    <row r="4" spans="1:10" ht="30.95" customHeight="1" x14ac:dyDescent="0.4">
      <c r="A4" s="31" t="s">
        <v>2</v>
      </c>
      <c r="B4" s="48">
        <v>2</v>
      </c>
      <c r="C4" s="75" t="s">
        <v>5</v>
      </c>
      <c r="D4" s="10">
        <v>7</v>
      </c>
      <c r="E4" s="75" t="s">
        <v>8</v>
      </c>
      <c r="F4" s="10">
        <v>12</v>
      </c>
      <c r="G4" s="75" t="s">
        <v>15</v>
      </c>
      <c r="H4" s="75"/>
      <c r="I4" s="10" t="s">
        <v>15</v>
      </c>
      <c r="J4" s="76" t="s">
        <v>16</v>
      </c>
    </row>
    <row r="5" spans="1:10" ht="30.95" customHeight="1" x14ac:dyDescent="0.4">
      <c r="A5" s="31" t="s">
        <v>3</v>
      </c>
      <c r="B5" s="74"/>
      <c r="C5" s="75"/>
      <c r="D5" s="75"/>
      <c r="E5" s="75"/>
      <c r="F5" s="75"/>
      <c r="G5" s="75"/>
      <c r="H5" s="75"/>
      <c r="I5" s="75"/>
      <c r="J5" s="76"/>
    </row>
    <row r="6" spans="1:10" ht="30" customHeight="1" x14ac:dyDescent="0.4">
      <c r="A6" s="60" t="s">
        <v>4</v>
      </c>
      <c r="B6" s="61">
        <v>8</v>
      </c>
      <c r="C6" s="59" t="s">
        <v>6</v>
      </c>
      <c r="D6" s="58">
        <v>0</v>
      </c>
      <c r="E6" s="59" t="s">
        <v>7</v>
      </c>
      <c r="F6" s="59" t="s">
        <v>9</v>
      </c>
      <c r="G6" s="58">
        <v>11</v>
      </c>
      <c r="H6" s="59" t="s">
        <v>6</v>
      </c>
      <c r="I6" s="58">
        <v>30</v>
      </c>
      <c r="J6" s="2" t="s">
        <v>7</v>
      </c>
    </row>
    <row r="7" spans="1:10" ht="39" customHeight="1" x14ac:dyDescent="0.4">
      <c r="A7" s="50"/>
      <c r="B7" s="94" t="s">
        <v>10</v>
      </c>
      <c r="C7" s="62">
        <v>3</v>
      </c>
      <c r="D7" s="77" t="s">
        <v>11</v>
      </c>
      <c r="E7" s="62">
        <v>0</v>
      </c>
      <c r="F7" s="77" t="s">
        <v>72</v>
      </c>
      <c r="G7" s="95" t="s">
        <v>105</v>
      </c>
      <c r="H7" s="73"/>
      <c r="I7" s="62"/>
      <c r="J7" s="78"/>
    </row>
    <row r="8" spans="1:10" ht="30.95" customHeight="1" x14ac:dyDescent="0.4">
      <c r="A8" s="60" t="s">
        <v>13</v>
      </c>
      <c r="B8" s="96" t="s">
        <v>52</v>
      </c>
      <c r="C8" s="85"/>
      <c r="D8" s="85"/>
      <c r="E8" s="85"/>
      <c r="F8" s="85"/>
      <c r="G8" s="85"/>
      <c r="H8" s="85"/>
      <c r="I8" s="85"/>
      <c r="J8" s="91"/>
    </row>
    <row r="9" spans="1:10" ht="30.95" customHeight="1" x14ac:dyDescent="0.4">
      <c r="A9" s="86"/>
      <c r="B9" s="87"/>
      <c r="C9" s="88"/>
      <c r="D9" s="88"/>
      <c r="E9" s="88"/>
      <c r="F9" s="88"/>
      <c r="G9" s="88"/>
      <c r="H9" s="88"/>
      <c r="I9" s="88"/>
      <c r="J9" s="92"/>
    </row>
    <row r="10" spans="1:10" ht="30.95" customHeight="1" x14ac:dyDescent="0.4">
      <c r="A10" s="50"/>
      <c r="B10" s="89"/>
      <c r="C10" s="90"/>
      <c r="D10" s="90"/>
      <c r="E10" s="90"/>
      <c r="F10" s="90"/>
      <c r="G10" s="90"/>
      <c r="H10" s="90"/>
      <c r="I10" s="90"/>
      <c r="J10" s="93"/>
    </row>
    <row r="11" spans="1:10" ht="30.95" customHeight="1" x14ac:dyDescent="0.4">
      <c r="A11" s="60" t="s">
        <v>14</v>
      </c>
      <c r="B11" s="96" t="s">
        <v>101</v>
      </c>
      <c r="C11" s="85"/>
      <c r="D11" s="85"/>
      <c r="E11" s="85"/>
      <c r="F11" s="85"/>
      <c r="G11" s="85"/>
      <c r="H11" s="85"/>
      <c r="I11" s="85"/>
      <c r="J11" s="91"/>
    </row>
    <row r="12" spans="1:10" ht="30.95" customHeight="1" x14ac:dyDescent="0.4">
      <c r="A12" s="86"/>
      <c r="B12" s="87"/>
      <c r="C12" s="88"/>
      <c r="D12" s="88"/>
      <c r="E12" s="88"/>
      <c r="F12" s="88"/>
      <c r="G12" s="88"/>
      <c r="H12" s="88"/>
      <c r="I12" s="88"/>
      <c r="J12" s="92"/>
    </row>
    <row r="13" spans="1:10" ht="30.95" customHeight="1" x14ac:dyDescent="0.4">
      <c r="A13" s="53"/>
      <c r="B13" s="89"/>
      <c r="C13" s="90"/>
      <c r="D13" s="90"/>
      <c r="E13" s="90"/>
      <c r="F13" s="90"/>
      <c r="G13" s="90"/>
      <c r="H13" s="90"/>
      <c r="I13" s="90"/>
      <c r="J13" s="93"/>
    </row>
    <row r="14" spans="1:10" ht="26.25" customHeight="1" x14ac:dyDescent="0.4"/>
    <row r="15" spans="1:10" ht="30.95" customHeight="1" x14ac:dyDescent="0.4">
      <c r="A15" s="1" t="s">
        <v>17</v>
      </c>
    </row>
    <row r="16" spans="1:10" ht="30.95" customHeight="1" x14ac:dyDescent="0.4">
      <c r="A16" s="196" t="s">
        <v>18</v>
      </c>
      <c r="B16" s="197"/>
      <c r="C16" s="11">
        <v>7</v>
      </c>
      <c r="D16" s="2" t="s">
        <v>21</v>
      </c>
    </row>
    <row r="17" spans="1:10" ht="30.95" customHeight="1" x14ac:dyDescent="0.4">
      <c r="A17" s="196" t="s">
        <v>19</v>
      </c>
      <c r="B17" s="197"/>
      <c r="C17" s="12">
        <v>4</v>
      </c>
      <c r="D17" s="2" t="s">
        <v>21</v>
      </c>
    </row>
    <row r="18" spans="1:10" ht="30.95" customHeight="1" x14ac:dyDescent="0.4">
      <c r="A18" s="196"/>
      <c r="B18" s="197"/>
      <c r="C18" s="3"/>
      <c r="D18" s="30"/>
    </row>
    <row r="19" spans="1:10" ht="30.95" customHeight="1" x14ac:dyDescent="0.4">
      <c r="A19" s="196" t="s">
        <v>20</v>
      </c>
      <c r="B19" s="197"/>
      <c r="C19" s="13">
        <f>SUM(C16:C18)</f>
        <v>11</v>
      </c>
      <c r="D19" s="30" t="s">
        <v>21</v>
      </c>
    </row>
    <row r="20" spans="1:10" ht="30.95" customHeight="1" x14ac:dyDescent="0.4"/>
    <row r="22" spans="1:10" x14ac:dyDescent="0.4">
      <c r="A22" s="1" t="s">
        <v>22</v>
      </c>
    </row>
    <row r="23" spans="1:10" x14ac:dyDescent="0.4">
      <c r="A23" s="189" t="s">
        <v>23</v>
      </c>
      <c r="B23" s="190"/>
      <c r="C23" s="190"/>
      <c r="D23" s="190"/>
      <c r="E23" s="191"/>
      <c r="F23" s="192">
        <v>27500</v>
      </c>
      <c r="G23" s="193"/>
      <c r="H23" s="193"/>
      <c r="I23" s="193"/>
      <c r="J23" s="30" t="s">
        <v>27</v>
      </c>
    </row>
    <row r="24" spans="1:10" x14ac:dyDescent="0.4">
      <c r="A24" s="189" t="s">
        <v>24</v>
      </c>
      <c r="B24" s="190"/>
      <c r="C24" s="190"/>
      <c r="D24" s="190"/>
      <c r="E24" s="191"/>
      <c r="F24" s="192">
        <v>14000</v>
      </c>
      <c r="G24" s="193"/>
      <c r="H24" s="193"/>
      <c r="I24" s="193"/>
      <c r="J24" s="30" t="s">
        <v>27</v>
      </c>
    </row>
    <row r="25" spans="1:10" x14ac:dyDescent="0.4">
      <c r="A25" s="189" t="s">
        <v>25</v>
      </c>
      <c r="B25" s="190"/>
      <c r="C25" s="190"/>
      <c r="D25" s="190"/>
      <c r="E25" s="191"/>
      <c r="F25" s="194"/>
      <c r="G25" s="195"/>
      <c r="H25" s="195"/>
      <c r="I25" s="195"/>
      <c r="J25" s="30" t="s">
        <v>27</v>
      </c>
    </row>
    <row r="26" spans="1:10" x14ac:dyDescent="0.4">
      <c r="A26" s="189" t="s">
        <v>26</v>
      </c>
      <c r="B26" s="190"/>
      <c r="C26" s="190"/>
      <c r="D26" s="190"/>
      <c r="E26" s="191"/>
      <c r="F26" s="192">
        <v>3700</v>
      </c>
      <c r="G26" s="193"/>
      <c r="H26" s="193"/>
      <c r="I26" s="193"/>
      <c r="J26" s="30" t="s">
        <v>27</v>
      </c>
    </row>
    <row r="27" spans="1:10" x14ac:dyDescent="0.4">
      <c r="A27" s="189"/>
      <c r="B27" s="190"/>
      <c r="C27" s="190"/>
      <c r="D27" s="190"/>
      <c r="E27" s="191"/>
      <c r="F27" s="194"/>
      <c r="G27" s="195"/>
      <c r="H27" s="195"/>
      <c r="I27" s="195"/>
      <c r="J27" s="4"/>
    </row>
  </sheetData>
  <mergeCells count="15">
    <mergeCell ref="A18:B18"/>
    <mergeCell ref="A25:E25"/>
    <mergeCell ref="F25:I25"/>
    <mergeCell ref="A19:B19"/>
    <mergeCell ref="C2:I2"/>
    <mergeCell ref="A16:B16"/>
    <mergeCell ref="A23:E23"/>
    <mergeCell ref="F23:I23"/>
    <mergeCell ref="A17:B17"/>
    <mergeCell ref="A26:E26"/>
    <mergeCell ref="F26:I26"/>
    <mergeCell ref="A27:E27"/>
    <mergeCell ref="F27:I27"/>
    <mergeCell ref="A24:E24"/>
    <mergeCell ref="F24:I24"/>
  </mergeCells>
  <phoneticPr fontId="1"/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66C25-880D-46E5-94C4-E06401C5517D}">
  <dimension ref="A1:N28"/>
  <sheetViews>
    <sheetView topLeftCell="A19" workbookViewId="0">
      <selection activeCell="I34" sqref="I34"/>
    </sheetView>
  </sheetViews>
  <sheetFormatPr defaultRowHeight="24" x14ac:dyDescent="0.4"/>
  <cols>
    <col min="1" max="1" width="6.625" style="1" customWidth="1"/>
    <col min="2" max="2" width="3.25" style="1" customWidth="1"/>
    <col min="3" max="3" width="11.875" style="1" customWidth="1"/>
    <col min="4" max="4" width="4.5" style="1" customWidth="1"/>
    <col min="5" max="5" width="4.625" style="1" customWidth="1"/>
    <col min="6" max="6" width="6.5" style="7" customWidth="1"/>
    <col min="7" max="7" width="5" style="7" customWidth="1"/>
    <col min="8" max="8" width="6.375" style="7" customWidth="1"/>
    <col min="9" max="9" width="4.625" style="7" customWidth="1"/>
    <col min="10" max="10" width="6.125" style="1" customWidth="1"/>
    <col min="11" max="11" width="4.875" style="1" customWidth="1"/>
    <col min="12" max="12" width="5.25" style="1" customWidth="1"/>
    <col min="13" max="13" width="9.25" style="7" customWidth="1"/>
    <col min="14" max="14" width="6.375" style="1" customWidth="1"/>
    <col min="15" max="15" width="1.125" style="1" customWidth="1"/>
    <col min="16" max="16384" width="9" style="1"/>
  </cols>
  <sheetData>
    <row r="1" spans="1:14" s="67" customFormat="1" ht="30" x14ac:dyDescent="0.4">
      <c r="A1" s="67" t="s">
        <v>111</v>
      </c>
      <c r="F1" s="68"/>
      <c r="G1" s="68"/>
      <c r="H1" s="68"/>
      <c r="I1" s="68"/>
      <c r="M1" s="68"/>
    </row>
    <row r="2" spans="1:14" ht="27.75" customHeight="1" x14ac:dyDescent="0.4">
      <c r="A2" s="226" t="s">
        <v>38</v>
      </c>
      <c r="B2" s="226"/>
      <c r="C2" s="226"/>
      <c r="D2" s="1" t="s">
        <v>45</v>
      </c>
      <c r="E2" s="198" t="s">
        <v>74</v>
      </c>
      <c r="F2" s="199"/>
      <c r="G2" s="199"/>
      <c r="H2" s="199"/>
      <c r="I2" s="199"/>
      <c r="J2" s="199"/>
      <c r="K2" s="199"/>
      <c r="L2" s="8"/>
      <c r="M2" s="7" t="s">
        <v>46</v>
      </c>
    </row>
    <row r="3" spans="1:14" ht="24" customHeight="1" x14ac:dyDescent="0.4">
      <c r="A3" s="47" t="s">
        <v>47</v>
      </c>
      <c r="B3" s="47"/>
      <c r="C3" s="47"/>
      <c r="D3" s="1" t="s">
        <v>39</v>
      </c>
      <c r="E3" s="9">
        <v>7</v>
      </c>
      <c r="F3" s="7" t="s">
        <v>40</v>
      </c>
      <c r="G3" s="46">
        <v>12</v>
      </c>
      <c r="H3" s="7" t="s">
        <v>41</v>
      </c>
      <c r="I3" s="7" t="s">
        <v>12</v>
      </c>
      <c r="J3" s="8"/>
      <c r="K3" s="8"/>
      <c r="L3" s="8"/>
    </row>
    <row r="4" spans="1:14" ht="24" customHeight="1" x14ac:dyDescent="0.4">
      <c r="A4" s="226" t="s">
        <v>4</v>
      </c>
      <c r="B4" s="226"/>
      <c r="C4" s="226"/>
      <c r="D4" s="1" t="s">
        <v>39</v>
      </c>
      <c r="E4" s="44">
        <v>8</v>
      </c>
      <c r="F4" s="7" t="s">
        <v>6</v>
      </c>
      <c r="G4" s="46">
        <v>0</v>
      </c>
      <c r="H4" s="7" t="s">
        <v>7</v>
      </c>
      <c r="I4" s="7" t="s">
        <v>9</v>
      </c>
      <c r="J4" s="44">
        <v>11</v>
      </c>
      <c r="K4" s="8" t="s">
        <v>6</v>
      </c>
      <c r="L4" s="44">
        <v>30</v>
      </c>
      <c r="M4" s="7" t="s">
        <v>48</v>
      </c>
    </row>
    <row r="5" spans="1:14" ht="24" customHeight="1" x14ac:dyDescent="0.4">
      <c r="A5" s="47"/>
      <c r="B5" s="47"/>
      <c r="C5" s="47"/>
      <c r="D5" s="1" t="s">
        <v>39</v>
      </c>
      <c r="E5" s="44">
        <v>3</v>
      </c>
      <c r="F5" s="7" t="s">
        <v>11</v>
      </c>
      <c r="G5" s="46">
        <v>0</v>
      </c>
      <c r="H5" s="7" t="s">
        <v>72</v>
      </c>
      <c r="I5" s="47" t="s">
        <v>73</v>
      </c>
      <c r="J5" s="8"/>
      <c r="K5" s="8"/>
      <c r="L5" s="8"/>
    </row>
    <row r="6" spans="1:14" ht="59.25" customHeight="1" x14ac:dyDescent="0.4">
      <c r="A6" s="227" t="s">
        <v>13</v>
      </c>
      <c r="B6" s="227"/>
      <c r="C6" s="227"/>
      <c r="D6" s="228" t="s">
        <v>53</v>
      </c>
      <c r="E6" s="229"/>
      <c r="F6" s="229"/>
      <c r="G6" s="229"/>
      <c r="H6" s="229"/>
      <c r="I6" s="229"/>
      <c r="J6" s="229"/>
      <c r="K6" s="229"/>
      <c r="L6" s="229"/>
      <c r="M6" s="229"/>
      <c r="N6" s="80"/>
    </row>
    <row r="7" spans="1:14" x14ac:dyDescent="0.4">
      <c r="A7" s="1" t="s">
        <v>49</v>
      </c>
      <c r="D7" s="8" t="s">
        <v>39</v>
      </c>
      <c r="E7" s="224" t="s">
        <v>67</v>
      </c>
      <c r="F7" s="225"/>
      <c r="G7" s="225"/>
      <c r="H7" s="225"/>
      <c r="I7" s="225"/>
      <c r="J7" s="225"/>
      <c r="K7" s="225"/>
      <c r="L7" s="225"/>
      <c r="M7" s="7" t="s">
        <v>12</v>
      </c>
    </row>
    <row r="8" spans="1:14" x14ac:dyDescent="0.4">
      <c r="A8" s="220">
        <v>1000</v>
      </c>
      <c r="B8" s="220"/>
      <c r="C8" s="221"/>
      <c r="D8" s="1" t="s">
        <v>32</v>
      </c>
      <c r="E8" s="7" t="s">
        <v>33</v>
      </c>
      <c r="F8" s="222">
        <v>3</v>
      </c>
      <c r="G8" s="222"/>
      <c r="H8" s="7" t="s">
        <v>35</v>
      </c>
      <c r="I8" s="7" t="s">
        <v>36</v>
      </c>
      <c r="J8" s="220">
        <f>A8*F8</f>
        <v>3000</v>
      </c>
      <c r="K8" s="221"/>
      <c r="L8" s="221"/>
      <c r="M8" s="7" t="s">
        <v>37</v>
      </c>
    </row>
    <row r="9" spans="1:14" ht="19.5" customHeight="1" x14ac:dyDescent="0.4">
      <c r="B9" s="1" t="s">
        <v>99</v>
      </c>
    </row>
    <row r="10" spans="1:14" ht="29.25" customHeight="1" x14ac:dyDescent="0.4">
      <c r="A10" s="49" t="s">
        <v>28</v>
      </c>
      <c r="B10" s="70" t="s">
        <v>98</v>
      </c>
      <c r="C10" s="223" t="s">
        <v>34</v>
      </c>
      <c r="D10" s="223"/>
      <c r="E10" s="223"/>
      <c r="F10" s="189" t="s">
        <v>14</v>
      </c>
      <c r="G10" s="190"/>
      <c r="H10" s="190"/>
      <c r="I10" s="191"/>
      <c r="J10" s="189" t="s">
        <v>31</v>
      </c>
      <c r="K10" s="190"/>
      <c r="L10" s="45" t="s">
        <v>50</v>
      </c>
      <c r="M10" s="49" t="s">
        <v>54</v>
      </c>
      <c r="N10" s="49" t="s">
        <v>51</v>
      </c>
    </row>
    <row r="11" spans="1:14" ht="29.25" customHeight="1" x14ac:dyDescent="0.4">
      <c r="A11" s="49">
        <v>1</v>
      </c>
      <c r="B11" s="14" t="s">
        <v>100</v>
      </c>
      <c r="C11" s="213" t="s">
        <v>55</v>
      </c>
      <c r="D11" s="213"/>
      <c r="E11" s="213"/>
      <c r="F11" s="217" t="s">
        <v>104</v>
      </c>
      <c r="G11" s="218"/>
      <c r="H11" s="218"/>
      <c r="I11" s="219"/>
      <c r="J11" s="192">
        <v>4000</v>
      </c>
      <c r="K11" s="193"/>
      <c r="L11" s="6"/>
      <c r="M11" s="16">
        <v>44031</v>
      </c>
      <c r="N11" s="14" t="s">
        <v>51</v>
      </c>
    </row>
    <row r="12" spans="1:14" ht="29.25" customHeight="1" x14ac:dyDescent="0.4">
      <c r="A12" s="49">
        <v>2</v>
      </c>
      <c r="B12" s="71" t="s">
        <v>100</v>
      </c>
      <c r="C12" s="213" t="s">
        <v>63</v>
      </c>
      <c r="D12" s="213"/>
      <c r="E12" s="213"/>
      <c r="F12" s="217"/>
      <c r="G12" s="218"/>
      <c r="H12" s="218"/>
      <c r="I12" s="219"/>
      <c r="J12" s="192">
        <v>3000</v>
      </c>
      <c r="K12" s="193"/>
      <c r="L12" s="6"/>
      <c r="M12" s="16">
        <v>44031</v>
      </c>
      <c r="N12" s="14" t="s">
        <v>51</v>
      </c>
    </row>
    <row r="13" spans="1:14" ht="29.25" customHeight="1" x14ac:dyDescent="0.4">
      <c r="A13" s="49">
        <v>3</v>
      </c>
      <c r="B13" s="71" t="s">
        <v>100</v>
      </c>
      <c r="C13" s="213" t="s">
        <v>56</v>
      </c>
      <c r="D13" s="213"/>
      <c r="E13" s="213"/>
      <c r="F13" s="217"/>
      <c r="G13" s="218"/>
      <c r="H13" s="218"/>
      <c r="I13" s="219"/>
      <c r="J13" s="192">
        <v>3000</v>
      </c>
      <c r="K13" s="193"/>
      <c r="L13" s="6"/>
      <c r="M13" s="16">
        <v>44035</v>
      </c>
      <c r="N13" s="14" t="s">
        <v>51</v>
      </c>
    </row>
    <row r="14" spans="1:14" ht="29.25" customHeight="1" x14ac:dyDescent="0.4">
      <c r="A14" s="49">
        <v>4</v>
      </c>
      <c r="B14" s="71" t="s">
        <v>100</v>
      </c>
      <c r="C14" s="213" t="s">
        <v>102</v>
      </c>
      <c r="D14" s="213"/>
      <c r="E14" s="213"/>
      <c r="F14" s="217"/>
      <c r="G14" s="218"/>
      <c r="H14" s="218"/>
      <c r="I14" s="219"/>
      <c r="J14" s="192">
        <v>3000</v>
      </c>
      <c r="K14" s="193"/>
      <c r="L14" s="6"/>
      <c r="M14" s="16">
        <v>44035</v>
      </c>
      <c r="N14" s="14" t="s">
        <v>51</v>
      </c>
    </row>
    <row r="15" spans="1:14" ht="29.25" customHeight="1" x14ac:dyDescent="0.4">
      <c r="A15" s="49">
        <v>5</v>
      </c>
      <c r="B15" s="71" t="s">
        <v>100</v>
      </c>
      <c r="C15" s="213" t="s">
        <v>62</v>
      </c>
      <c r="D15" s="213"/>
      <c r="E15" s="213"/>
      <c r="F15" s="217"/>
      <c r="G15" s="218"/>
      <c r="H15" s="218"/>
      <c r="I15" s="219"/>
      <c r="J15" s="192">
        <v>3000</v>
      </c>
      <c r="K15" s="193"/>
      <c r="L15" s="6"/>
      <c r="M15" s="16">
        <v>44036</v>
      </c>
      <c r="N15" s="14" t="s">
        <v>51</v>
      </c>
    </row>
    <row r="16" spans="1:14" ht="29.25" customHeight="1" x14ac:dyDescent="0.4">
      <c r="A16" s="49">
        <v>6</v>
      </c>
      <c r="B16" s="71" t="s">
        <v>100</v>
      </c>
      <c r="C16" s="213" t="s">
        <v>57</v>
      </c>
      <c r="D16" s="213"/>
      <c r="E16" s="213"/>
      <c r="F16" s="217"/>
      <c r="G16" s="218"/>
      <c r="H16" s="218"/>
      <c r="I16" s="219"/>
      <c r="J16" s="192">
        <v>3000</v>
      </c>
      <c r="K16" s="193"/>
      <c r="L16" s="6"/>
      <c r="M16" s="16">
        <v>44036</v>
      </c>
      <c r="N16" s="14" t="s">
        <v>51</v>
      </c>
    </row>
    <row r="17" spans="1:14" ht="29.25" customHeight="1" x14ac:dyDescent="0.4">
      <c r="A17" s="49">
        <v>7</v>
      </c>
      <c r="B17" s="71" t="s">
        <v>100</v>
      </c>
      <c r="C17" s="213" t="s">
        <v>58</v>
      </c>
      <c r="D17" s="213"/>
      <c r="E17" s="213"/>
      <c r="F17" s="217" t="s">
        <v>95</v>
      </c>
      <c r="G17" s="218"/>
      <c r="H17" s="218"/>
      <c r="I17" s="219"/>
      <c r="J17" s="192">
        <v>4500</v>
      </c>
      <c r="K17" s="193"/>
      <c r="L17" s="6"/>
      <c r="M17" s="16">
        <v>44037</v>
      </c>
      <c r="N17" s="14" t="s">
        <v>51</v>
      </c>
    </row>
    <row r="18" spans="1:14" ht="29.25" customHeight="1" x14ac:dyDescent="0.4">
      <c r="A18" s="49">
        <v>8</v>
      </c>
      <c r="B18" s="49"/>
      <c r="C18" s="213" t="s">
        <v>59</v>
      </c>
      <c r="D18" s="213"/>
      <c r="E18" s="213"/>
      <c r="F18" s="217" t="s">
        <v>86</v>
      </c>
      <c r="G18" s="218"/>
      <c r="H18" s="218"/>
      <c r="I18" s="219"/>
      <c r="J18" s="192">
        <v>2000</v>
      </c>
      <c r="K18" s="193"/>
      <c r="L18" s="6"/>
      <c r="M18" s="16">
        <v>44038</v>
      </c>
      <c r="N18" s="14" t="s">
        <v>51</v>
      </c>
    </row>
    <row r="19" spans="1:14" ht="29.25" customHeight="1" x14ac:dyDescent="0.4">
      <c r="A19" s="49">
        <v>9</v>
      </c>
      <c r="B19" s="49"/>
      <c r="C19" s="213" t="s">
        <v>60</v>
      </c>
      <c r="D19" s="213"/>
      <c r="E19" s="213"/>
      <c r="F19" s="217" t="s">
        <v>87</v>
      </c>
      <c r="G19" s="218"/>
      <c r="H19" s="218"/>
      <c r="I19" s="219"/>
      <c r="J19" s="192">
        <v>1000</v>
      </c>
      <c r="K19" s="193"/>
      <c r="L19" s="6"/>
      <c r="M19" s="16">
        <v>44044</v>
      </c>
      <c r="N19" s="14" t="s">
        <v>51</v>
      </c>
    </row>
    <row r="20" spans="1:14" ht="29.25" customHeight="1" x14ac:dyDescent="0.4">
      <c r="A20" s="49">
        <v>10</v>
      </c>
      <c r="B20" s="49"/>
      <c r="C20" s="213" t="s">
        <v>61</v>
      </c>
      <c r="D20" s="213"/>
      <c r="E20" s="213"/>
      <c r="F20" s="217" t="s">
        <v>87</v>
      </c>
      <c r="G20" s="218"/>
      <c r="H20" s="218"/>
      <c r="I20" s="219"/>
      <c r="J20" s="192">
        <v>1000</v>
      </c>
      <c r="K20" s="193"/>
      <c r="L20" s="6"/>
      <c r="M20" s="16">
        <v>44044</v>
      </c>
      <c r="N20" s="14" t="s">
        <v>51</v>
      </c>
    </row>
    <row r="21" spans="1:14" ht="29.25" customHeight="1" x14ac:dyDescent="0.4">
      <c r="A21" s="49">
        <v>11</v>
      </c>
      <c r="B21" s="49"/>
      <c r="C21" s="213" t="s">
        <v>103</v>
      </c>
      <c r="D21" s="213"/>
      <c r="E21" s="213"/>
      <c r="F21" s="217" t="s">
        <v>88</v>
      </c>
      <c r="G21" s="218"/>
      <c r="H21" s="218"/>
      <c r="I21" s="219"/>
      <c r="J21" s="192"/>
      <c r="K21" s="193"/>
      <c r="L21" s="6"/>
      <c r="M21" s="16">
        <v>44035</v>
      </c>
      <c r="N21" s="14" t="s">
        <v>51</v>
      </c>
    </row>
    <row r="22" spans="1:14" ht="29.25" customHeight="1" x14ac:dyDescent="0.4">
      <c r="A22" s="49">
        <v>12</v>
      </c>
      <c r="B22" s="49"/>
      <c r="C22" s="213"/>
      <c r="D22" s="213"/>
      <c r="E22" s="213"/>
      <c r="F22" s="214"/>
      <c r="G22" s="215"/>
      <c r="H22" s="215"/>
      <c r="I22" s="216"/>
      <c r="J22" s="192"/>
      <c r="K22" s="193"/>
      <c r="L22" s="6"/>
      <c r="M22" s="16"/>
      <c r="N22" s="14"/>
    </row>
    <row r="23" spans="1:14" ht="29.25" customHeight="1" x14ac:dyDescent="0.4">
      <c r="A23" s="49">
        <v>13</v>
      </c>
      <c r="B23" s="49"/>
      <c r="C23" s="213"/>
      <c r="D23" s="213"/>
      <c r="E23" s="213"/>
      <c r="F23" s="214"/>
      <c r="G23" s="215"/>
      <c r="H23" s="215"/>
      <c r="I23" s="216"/>
      <c r="J23" s="192"/>
      <c r="K23" s="193"/>
      <c r="L23" s="6"/>
      <c r="M23" s="16"/>
      <c r="N23" s="14"/>
    </row>
    <row r="24" spans="1:14" ht="29.25" customHeight="1" x14ac:dyDescent="0.4">
      <c r="A24" s="49">
        <v>14</v>
      </c>
      <c r="B24" s="49"/>
      <c r="C24" s="213"/>
      <c r="D24" s="213"/>
      <c r="E24" s="213"/>
      <c r="F24" s="189"/>
      <c r="G24" s="190"/>
      <c r="H24" s="190"/>
      <c r="I24" s="191"/>
      <c r="J24" s="192"/>
      <c r="K24" s="193"/>
      <c r="L24" s="6"/>
      <c r="M24" s="16"/>
      <c r="N24" s="5"/>
    </row>
    <row r="25" spans="1:14" ht="29.25" customHeight="1" thickBot="1" x14ac:dyDescent="0.45">
      <c r="A25" s="54">
        <v>15</v>
      </c>
      <c r="B25" s="54"/>
      <c r="C25" s="201"/>
      <c r="D25" s="201"/>
      <c r="E25" s="201"/>
      <c r="F25" s="202"/>
      <c r="G25" s="203"/>
      <c r="H25" s="203"/>
      <c r="I25" s="204"/>
      <c r="J25" s="205"/>
      <c r="K25" s="206"/>
      <c r="L25" s="55"/>
      <c r="M25" s="56"/>
      <c r="N25" s="57"/>
    </row>
    <row r="26" spans="1:14" ht="29.25" customHeight="1" thickTop="1" x14ac:dyDescent="0.4">
      <c r="A26" s="50" t="s">
        <v>84</v>
      </c>
      <c r="B26" s="72"/>
      <c r="C26" s="207"/>
      <c r="D26" s="207"/>
      <c r="E26" s="207"/>
      <c r="F26" s="208"/>
      <c r="G26" s="209"/>
      <c r="H26" s="209"/>
      <c r="I26" s="210"/>
      <c r="J26" s="211">
        <f>SUM(J11:K25)</f>
        <v>27500</v>
      </c>
      <c r="K26" s="212"/>
      <c r="L26" s="51" t="s">
        <v>85</v>
      </c>
      <c r="M26" s="52"/>
      <c r="N26" s="53"/>
    </row>
    <row r="27" spans="1:14" ht="9" customHeight="1" x14ac:dyDescent="0.4"/>
    <row r="28" spans="1:14" x14ac:dyDescent="0.4">
      <c r="A28" s="1" t="s">
        <v>42</v>
      </c>
      <c r="D28" s="9">
        <v>2</v>
      </c>
      <c r="E28" s="7" t="s">
        <v>43</v>
      </c>
      <c r="F28" s="46">
        <v>7</v>
      </c>
      <c r="G28" s="7" t="s">
        <v>40</v>
      </c>
      <c r="H28" s="46">
        <v>18</v>
      </c>
      <c r="I28" s="7" t="s">
        <v>44</v>
      </c>
    </row>
  </sheetData>
  <mergeCells count="60">
    <mergeCell ref="E7:L7"/>
    <mergeCell ref="A2:C2"/>
    <mergeCell ref="E2:K2"/>
    <mergeCell ref="A4:C4"/>
    <mergeCell ref="A6:C6"/>
    <mergeCell ref="D6:M6"/>
    <mergeCell ref="A8:C8"/>
    <mergeCell ref="F8:G8"/>
    <mergeCell ref="J8:L8"/>
    <mergeCell ref="C10:E10"/>
    <mergeCell ref="F10:I10"/>
    <mergeCell ref="J10:K10"/>
    <mergeCell ref="C11:E11"/>
    <mergeCell ref="F11:I11"/>
    <mergeCell ref="J11:K11"/>
    <mergeCell ref="C12:E12"/>
    <mergeCell ref="F12:I12"/>
    <mergeCell ref="J12:K12"/>
    <mergeCell ref="C13:E13"/>
    <mergeCell ref="F13:I13"/>
    <mergeCell ref="J13:K13"/>
    <mergeCell ref="C14:E14"/>
    <mergeCell ref="F14:I14"/>
    <mergeCell ref="J14:K14"/>
    <mergeCell ref="C15:E15"/>
    <mergeCell ref="F15:I15"/>
    <mergeCell ref="J15:K15"/>
    <mergeCell ref="C16:E16"/>
    <mergeCell ref="F16:I16"/>
    <mergeCell ref="J16:K16"/>
    <mergeCell ref="C17:E17"/>
    <mergeCell ref="F17:I17"/>
    <mergeCell ref="J17:K17"/>
    <mergeCell ref="C18:E18"/>
    <mergeCell ref="F18:I18"/>
    <mergeCell ref="J18:K18"/>
    <mergeCell ref="C19:E19"/>
    <mergeCell ref="F19:I19"/>
    <mergeCell ref="J19:K19"/>
    <mergeCell ref="C20:E20"/>
    <mergeCell ref="F20:I20"/>
    <mergeCell ref="J20:K20"/>
    <mergeCell ref="C21:E21"/>
    <mergeCell ref="F21:I21"/>
    <mergeCell ref="J21:K21"/>
    <mergeCell ref="C22:E22"/>
    <mergeCell ref="F22:I22"/>
    <mergeCell ref="J22:K22"/>
    <mergeCell ref="C23:E23"/>
    <mergeCell ref="F23:I23"/>
    <mergeCell ref="J23:K23"/>
    <mergeCell ref="C24:E24"/>
    <mergeCell ref="F24:I24"/>
    <mergeCell ref="J24:K24"/>
    <mergeCell ref="C25:E25"/>
    <mergeCell ref="F25:I25"/>
    <mergeCell ref="J25:K25"/>
    <mergeCell ref="C26:E26"/>
    <mergeCell ref="F26:I26"/>
    <mergeCell ref="J26:K26"/>
  </mergeCells>
  <phoneticPr fontId="1"/>
  <dataValidations count="1">
    <dataValidation type="list" allowBlank="1" showInputMessage="1" showErrorMessage="1" sqref="B11:B25" xr:uid="{570FDC92-6DB2-464D-B05B-B0B1ED53E1E4}">
      <formula1>"〇,"</formula1>
    </dataValidation>
  </dataValidations>
  <pageMargins left="0.59055118110236227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2EDD9-A169-424E-9737-09C56FB809D6}">
  <dimension ref="A1:M25"/>
  <sheetViews>
    <sheetView workbookViewId="0">
      <selection activeCell="E16" sqref="E16:H16"/>
    </sheetView>
  </sheetViews>
  <sheetFormatPr defaultRowHeight="24" x14ac:dyDescent="0.4"/>
  <cols>
    <col min="1" max="1" width="6.625" style="1" customWidth="1"/>
    <col min="2" max="2" width="11.875" style="1" customWidth="1"/>
    <col min="3" max="3" width="4.5" style="1" customWidth="1"/>
    <col min="4" max="4" width="5.375" style="1" customWidth="1"/>
    <col min="5" max="5" width="6.5" style="7" customWidth="1"/>
    <col min="6" max="6" width="5" style="7" customWidth="1"/>
    <col min="7" max="7" width="6.375" style="7" customWidth="1"/>
    <col min="8" max="8" width="4.625" style="7" customWidth="1"/>
    <col min="9" max="9" width="6.125" style="1" customWidth="1"/>
    <col min="10" max="10" width="4.875" style="1" customWidth="1"/>
    <col min="11" max="11" width="5.25" style="1" customWidth="1"/>
    <col min="12" max="12" width="9.25" style="7" customWidth="1"/>
    <col min="13" max="13" width="6.375" style="1" customWidth="1"/>
    <col min="14" max="14" width="1.125" style="1" customWidth="1"/>
    <col min="15" max="16384" width="9" style="1"/>
  </cols>
  <sheetData>
    <row r="1" spans="1:13" ht="35.25" customHeight="1" x14ac:dyDescent="0.4">
      <c r="A1" s="63" t="s">
        <v>112</v>
      </c>
      <c r="B1" s="22"/>
      <c r="C1" s="19"/>
      <c r="D1" s="19"/>
      <c r="E1" s="27"/>
      <c r="F1" s="32"/>
      <c r="G1" s="36"/>
      <c r="H1" s="25"/>
      <c r="I1" s="25"/>
      <c r="L1" s="1"/>
    </row>
    <row r="2" spans="1:13" ht="27.75" customHeight="1" x14ac:dyDescent="0.4">
      <c r="A2" s="226" t="s">
        <v>38</v>
      </c>
      <c r="B2" s="226"/>
      <c r="C2" s="1" t="s">
        <v>45</v>
      </c>
      <c r="D2" s="198" t="s">
        <v>74</v>
      </c>
      <c r="E2" s="199"/>
      <c r="F2" s="199"/>
      <c r="G2" s="199"/>
      <c r="H2" s="199"/>
      <c r="I2" s="199"/>
      <c r="J2" s="199"/>
      <c r="K2" s="8"/>
      <c r="L2" s="7" t="s">
        <v>46</v>
      </c>
    </row>
    <row r="3" spans="1:13" ht="27.75" customHeight="1" x14ac:dyDescent="0.4">
      <c r="A3" s="40" t="s">
        <v>47</v>
      </c>
      <c r="B3" s="40"/>
      <c r="C3" s="1" t="s">
        <v>39</v>
      </c>
      <c r="D3" s="9">
        <v>7</v>
      </c>
      <c r="E3" s="7" t="s">
        <v>40</v>
      </c>
      <c r="F3" s="39">
        <v>12</v>
      </c>
      <c r="G3" s="7" t="s">
        <v>41</v>
      </c>
      <c r="H3" s="7" t="s">
        <v>12</v>
      </c>
      <c r="I3" s="8"/>
      <c r="J3" s="8"/>
      <c r="K3" s="8"/>
    </row>
    <row r="4" spans="1:13" ht="27.75" customHeight="1" x14ac:dyDescent="0.4">
      <c r="A4" s="227" t="s">
        <v>4</v>
      </c>
      <c r="B4" s="227"/>
      <c r="C4" s="80" t="s">
        <v>39</v>
      </c>
      <c r="D4" s="81">
        <v>8</v>
      </c>
      <c r="E4" s="82" t="s">
        <v>6</v>
      </c>
      <c r="F4" s="83">
        <v>0</v>
      </c>
      <c r="G4" s="82" t="s">
        <v>7</v>
      </c>
      <c r="H4" s="82" t="s">
        <v>9</v>
      </c>
      <c r="I4" s="81">
        <v>11</v>
      </c>
      <c r="J4" s="84" t="s">
        <v>6</v>
      </c>
      <c r="K4" s="81">
        <v>30</v>
      </c>
      <c r="L4" s="82" t="s">
        <v>48</v>
      </c>
      <c r="M4" s="80"/>
    </row>
    <row r="5" spans="1:13" x14ac:dyDescent="0.4">
      <c r="A5" s="1" t="s">
        <v>49</v>
      </c>
      <c r="C5" s="8" t="s">
        <v>39</v>
      </c>
      <c r="D5" s="224" t="s">
        <v>69</v>
      </c>
      <c r="E5" s="225"/>
      <c r="F5" s="225"/>
      <c r="G5" s="225"/>
      <c r="H5" s="225"/>
      <c r="I5" s="225"/>
      <c r="J5" s="225"/>
      <c r="K5" s="225"/>
      <c r="L5" s="7" t="s">
        <v>12</v>
      </c>
    </row>
    <row r="6" spans="1:13" x14ac:dyDescent="0.4">
      <c r="A6" s="220">
        <v>500</v>
      </c>
      <c r="B6" s="221"/>
      <c r="C6" s="1" t="s">
        <v>32</v>
      </c>
      <c r="D6" s="7" t="s">
        <v>33</v>
      </c>
      <c r="E6" s="222">
        <v>3</v>
      </c>
      <c r="F6" s="222"/>
      <c r="G6" s="46" t="s">
        <v>35</v>
      </c>
      <c r="H6" s="7" t="s">
        <v>36</v>
      </c>
      <c r="I6" s="220">
        <f>A6*E6</f>
        <v>1500</v>
      </c>
      <c r="J6" s="221"/>
      <c r="K6" s="221"/>
      <c r="L6" s="7" t="s">
        <v>37</v>
      </c>
    </row>
    <row r="7" spans="1:13" x14ac:dyDescent="0.4">
      <c r="A7" s="1" t="s">
        <v>49</v>
      </c>
      <c r="C7" s="8" t="s">
        <v>39</v>
      </c>
      <c r="D7" s="224" t="s">
        <v>97</v>
      </c>
      <c r="E7" s="225"/>
      <c r="F7" s="225"/>
      <c r="G7" s="225"/>
      <c r="H7" s="225"/>
      <c r="I7" s="225"/>
      <c r="J7" s="225"/>
      <c r="K7" s="225"/>
      <c r="L7" s="7" t="s">
        <v>12</v>
      </c>
    </row>
    <row r="8" spans="1:13" x14ac:dyDescent="0.4">
      <c r="A8" s="220">
        <v>1000</v>
      </c>
      <c r="B8" s="221"/>
      <c r="C8" s="1" t="s">
        <v>32</v>
      </c>
      <c r="D8" s="7" t="s">
        <v>33</v>
      </c>
      <c r="E8" s="222">
        <v>1</v>
      </c>
      <c r="F8" s="222"/>
      <c r="G8" s="46" t="s">
        <v>44</v>
      </c>
      <c r="H8" s="7" t="s">
        <v>36</v>
      </c>
      <c r="I8" s="220">
        <f>A8*E8</f>
        <v>1000</v>
      </c>
      <c r="J8" s="221"/>
      <c r="K8" s="221"/>
      <c r="L8" s="7" t="s">
        <v>37</v>
      </c>
    </row>
    <row r="9" spans="1:13" x14ac:dyDescent="0.4">
      <c r="A9" s="1" t="s">
        <v>49</v>
      </c>
      <c r="C9" s="8" t="s">
        <v>39</v>
      </c>
      <c r="D9" s="224" t="s">
        <v>90</v>
      </c>
      <c r="E9" s="225"/>
      <c r="F9" s="225"/>
      <c r="G9" s="225"/>
      <c r="H9" s="225"/>
      <c r="I9" s="225"/>
      <c r="J9" s="225"/>
      <c r="K9" s="225"/>
      <c r="L9" s="7" t="s">
        <v>12</v>
      </c>
    </row>
    <row r="10" spans="1:13" x14ac:dyDescent="0.4">
      <c r="A10" s="220">
        <v>10000</v>
      </c>
      <c r="B10" s="221"/>
      <c r="C10" s="1" t="s">
        <v>32</v>
      </c>
      <c r="D10" s="7" t="s">
        <v>33</v>
      </c>
      <c r="E10" s="222">
        <v>1</v>
      </c>
      <c r="F10" s="222"/>
      <c r="G10" s="46" t="s">
        <v>15</v>
      </c>
      <c r="H10" s="7" t="s">
        <v>36</v>
      </c>
      <c r="I10" s="220">
        <f>A10*E10</f>
        <v>10000</v>
      </c>
      <c r="J10" s="221"/>
      <c r="K10" s="221"/>
      <c r="L10" s="7" t="s">
        <v>37</v>
      </c>
    </row>
    <row r="11" spans="1:13" ht="15.75" customHeight="1" x14ac:dyDescent="0.4"/>
    <row r="12" spans="1:13" ht="29.25" customHeight="1" x14ac:dyDescent="0.4">
      <c r="A12" s="38" t="s">
        <v>28</v>
      </c>
      <c r="B12" s="223" t="s">
        <v>34</v>
      </c>
      <c r="C12" s="223"/>
      <c r="D12" s="223"/>
      <c r="E12" s="189" t="s">
        <v>91</v>
      </c>
      <c r="F12" s="190"/>
      <c r="G12" s="190"/>
      <c r="H12" s="191"/>
      <c r="I12" s="189" t="s">
        <v>31</v>
      </c>
      <c r="J12" s="190"/>
      <c r="K12" s="37" t="s">
        <v>50</v>
      </c>
      <c r="L12" s="38" t="s">
        <v>54</v>
      </c>
      <c r="M12" s="38" t="s">
        <v>51</v>
      </c>
    </row>
    <row r="13" spans="1:13" ht="41.25" customHeight="1" x14ac:dyDescent="0.4">
      <c r="A13" s="38">
        <v>1</v>
      </c>
      <c r="B13" s="230" t="s">
        <v>68</v>
      </c>
      <c r="C13" s="230"/>
      <c r="D13" s="230"/>
      <c r="E13" s="231" t="s">
        <v>89</v>
      </c>
      <c r="F13" s="218"/>
      <c r="G13" s="218"/>
      <c r="H13" s="219"/>
      <c r="I13" s="192">
        <v>2500</v>
      </c>
      <c r="J13" s="193"/>
      <c r="K13" s="6"/>
      <c r="L13" s="16">
        <v>44035</v>
      </c>
      <c r="M13" s="14" t="s">
        <v>51</v>
      </c>
    </row>
    <row r="14" spans="1:13" ht="41.25" customHeight="1" x14ac:dyDescent="0.4">
      <c r="A14" s="38">
        <v>2</v>
      </c>
      <c r="B14" s="230" t="s">
        <v>70</v>
      </c>
      <c r="C14" s="230"/>
      <c r="D14" s="230"/>
      <c r="E14" s="231" t="s">
        <v>92</v>
      </c>
      <c r="F14" s="218"/>
      <c r="G14" s="218"/>
      <c r="H14" s="219"/>
      <c r="I14" s="192">
        <v>1500</v>
      </c>
      <c r="J14" s="193"/>
      <c r="K14" s="6"/>
      <c r="L14" s="16">
        <v>44036</v>
      </c>
      <c r="M14" s="14" t="s">
        <v>51</v>
      </c>
    </row>
    <row r="15" spans="1:13" ht="41.25" customHeight="1" x14ac:dyDescent="0.4">
      <c r="A15" s="38">
        <v>3</v>
      </c>
      <c r="B15" s="230" t="s">
        <v>71</v>
      </c>
      <c r="C15" s="230"/>
      <c r="D15" s="230"/>
      <c r="E15" s="231" t="s">
        <v>93</v>
      </c>
      <c r="F15" s="218"/>
      <c r="G15" s="218"/>
      <c r="H15" s="219"/>
      <c r="I15" s="192">
        <v>10000</v>
      </c>
      <c r="J15" s="193"/>
      <c r="K15" s="6"/>
      <c r="L15" s="16">
        <v>44038</v>
      </c>
      <c r="M15" s="14" t="s">
        <v>51</v>
      </c>
    </row>
    <row r="16" spans="1:13" ht="41.25" customHeight="1" x14ac:dyDescent="0.4">
      <c r="A16" s="38">
        <v>4</v>
      </c>
      <c r="B16" s="230"/>
      <c r="C16" s="230"/>
      <c r="D16" s="230"/>
      <c r="E16" s="231" t="s">
        <v>94</v>
      </c>
      <c r="F16" s="218"/>
      <c r="G16" s="218"/>
      <c r="H16" s="219"/>
      <c r="I16" s="192"/>
      <c r="J16" s="193"/>
      <c r="K16" s="6"/>
      <c r="L16" s="16"/>
      <c r="M16" s="14"/>
    </row>
    <row r="17" spans="1:13" ht="41.25" customHeight="1" x14ac:dyDescent="0.4">
      <c r="A17" s="38">
        <v>5</v>
      </c>
      <c r="B17" s="230"/>
      <c r="C17" s="230"/>
      <c r="D17" s="230"/>
      <c r="E17" s="231"/>
      <c r="F17" s="218"/>
      <c r="G17" s="218"/>
      <c r="H17" s="219"/>
      <c r="I17" s="192"/>
      <c r="J17" s="193"/>
      <c r="K17" s="6"/>
      <c r="L17" s="16"/>
      <c r="M17" s="14"/>
    </row>
    <row r="18" spans="1:13" ht="41.25" customHeight="1" x14ac:dyDescent="0.4">
      <c r="A18" s="38">
        <v>6</v>
      </c>
      <c r="B18" s="230"/>
      <c r="C18" s="230"/>
      <c r="D18" s="230"/>
      <c r="E18" s="231"/>
      <c r="F18" s="218"/>
      <c r="G18" s="218"/>
      <c r="H18" s="219"/>
      <c r="I18" s="192"/>
      <c r="J18" s="193"/>
      <c r="K18" s="6"/>
      <c r="L18" s="16"/>
      <c r="M18" s="14"/>
    </row>
    <row r="19" spans="1:13" ht="41.25" customHeight="1" x14ac:dyDescent="0.4">
      <c r="A19" s="38">
        <v>7</v>
      </c>
      <c r="B19" s="230"/>
      <c r="C19" s="230"/>
      <c r="D19" s="230"/>
      <c r="E19" s="231"/>
      <c r="F19" s="218"/>
      <c r="G19" s="218"/>
      <c r="H19" s="219"/>
      <c r="I19" s="192"/>
      <c r="J19" s="193"/>
      <c r="K19" s="6"/>
      <c r="L19" s="16"/>
      <c r="M19" s="14"/>
    </row>
    <row r="20" spans="1:13" ht="41.25" customHeight="1" x14ac:dyDescent="0.4">
      <c r="A20" s="38">
        <v>8</v>
      </c>
      <c r="B20" s="230"/>
      <c r="C20" s="230"/>
      <c r="D20" s="230"/>
      <c r="E20" s="231"/>
      <c r="F20" s="218"/>
      <c r="G20" s="218"/>
      <c r="H20" s="219"/>
      <c r="I20" s="192"/>
      <c r="J20" s="193"/>
      <c r="K20" s="6"/>
      <c r="L20" s="16"/>
      <c r="M20" s="14"/>
    </row>
    <row r="21" spans="1:13" ht="41.25" customHeight="1" x14ac:dyDescent="0.4">
      <c r="A21" s="38">
        <v>9</v>
      </c>
      <c r="B21" s="230"/>
      <c r="C21" s="230"/>
      <c r="D21" s="230"/>
      <c r="E21" s="231"/>
      <c r="F21" s="218"/>
      <c r="G21" s="218"/>
      <c r="H21" s="219"/>
      <c r="I21" s="192"/>
      <c r="J21" s="193"/>
      <c r="K21" s="6"/>
      <c r="L21" s="16"/>
      <c r="M21" s="14"/>
    </row>
    <row r="22" spans="1:13" ht="41.25" customHeight="1" thickBot="1" x14ac:dyDescent="0.45">
      <c r="A22" s="54">
        <v>10</v>
      </c>
      <c r="B22" s="232"/>
      <c r="C22" s="232"/>
      <c r="D22" s="232"/>
      <c r="E22" s="233"/>
      <c r="F22" s="234"/>
      <c r="G22" s="234"/>
      <c r="H22" s="235"/>
      <c r="I22" s="205"/>
      <c r="J22" s="206"/>
      <c r="K22" s="55"/>
      <c r="L22" s="56"/>
      <c r="M22" s="79"/>
    </row>
    <row r="23" spans="1:13" ht="29.25" customHeight="1" thickTop="1" x14ac:dyDescent="0.4">
      <c r="A23" s="50" t="s">
        <v>84</v>
      </c>
      <c r="B23" s="207"/>
      <c r="C23" s="207"/>
      <c r="D23" s="207"/>
      <c r="E23" s="208"/>
      <c r="F23" s="209"/>
      <c r="G23" s="209"/>
      <c r="H23" s="210"/>
      <c r="I23" s="211">
        <f>SUM(I13:J22)</f>
        <v>14000</v>
      </c>
      <c r="J23" s="212"/>
      <c r="K23" s="51" t="s">
        <v>85</v>
      </c>
      <c r="L23" s="52"/>
      <c r="M23" s="53"/>
    </row>
    <row r="24" spans="1:13" ht="9.75" customHeight="1" x14ac:dyDescent="0.4"/>
    <row r="25" spans="1:13" x14ac:dyDescent="0.4">
      <c r="A25" s="1" t="s">
        <v>42</v>
      </c>
      <c r="C25" s="9">
        <v>2</v>
      </c>
      <c r="D25" s="7" t="s">
        <v>43</v>
      </c>
      <c r="E25" s="39">
        <v>7</v>
      </c>
      <c r="F25" s="7" t="s">
        <v>40</v>
      </c>
      <c r="G25" s="39">
        <v>18</v>
      </c>
      <c r="H25" s="7" t="s">
        <v>44</v>
      </c>
    </row>
  </sheetData>
  <mergeCells count="51">
    <mergeCell ref="B22:D22"/>
    <mergeCell ref="E22:H22"/>
    <mergeCell ref="I22:J22"/>
    <mergeCell ref="B23:D23"/>
    <mergeCell ref="E23:H23"/>
    <mergeCell ref="I23:J23"/>
    <mergeCell ref="B20:D20"/>
    <mergeCell ref="E20:H20"/>
    <mergeCell ref="I20:J20"/>
    <mergeCell ref="B21:D21"/>
    <mergeCell ref="E21:H21"/>
    <mergeCell ref="I21:J21"/>
    <mergeCell ref="B18:D18"/>
    <mergeCell ref="E18:H18"/>
    <mergeCell ref="I18:J18"/>
    <mergeCell ref="B19:D19"/>
    <mergeCell ref="E19:H19"/>
    <mergeCell ref="I19:J19"/>
    <mergeCell ref="B16:D16"/>
    <mergeCell ref="E16:H16"/>
    <mergeCell ref="I16:J16"/>
    <mergeCell ref="B17:D17"/>
    <mergeCell ref="E17:H17"/>
    <mergeCell ref="I17:J17"/>
    <mergeCell ref="B14:D14"/>
    <mergeCell ref="E14:H14"/>
    <mergeCell ref="I14:J14"/>
    <mergeCell ref="B15:D15"/>
    <mergeCell ref="E15:H15"/>
    <mergeCell ref="I15:J15"/>
    <mergeCell ref="B12:D12"/>
    <mergeCell ref="E12:H12"/>
    <mergeCell ref="I12:J12"/>
    <mergeCell ref="B13:D13"/>
    <mergeCell ref="E13:H13"/>
    <mergeCell ref="I13:J13"/>
    <mergeCell ref="A2:B2"/>
    <mergeCell ref="D2:J2"/>
    <mergeCell ref="A4:B4"/>
    <mergeCell ref="A6:B6"/>
    <mergeCell ref="E6:F6"/>
    <mergeCell ref="I6:K6"/>
    <mergeCell ref="D5:K5"/>
    <mergeCell ref="D9:K9"/>
    <mergeCell ref="A10:B10"/>
    <mergeCell ref="E10:F10"/>
    <mergeCell ref="I10:K10"/>
    <mergeCell ref="D7:K7"/>
    <mergeCell ref="A8:B8"/>
    <mergeCell ref="E8:F8"/>
    <mergeCell ref="I8:K8"/>
  </mergeCells>
  <phoneticPr fontId="1"/>
  <pageMargins left="0.59055118110236227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20387-F3E2-4756-8B73-F6932610102E}">
  <dimension ref="A1:I21"/>
  <sheetViews>
    <sheetView workbookViewId="0">
      <selection activeCell="L5" sqref="L5"/>
    </sheetView>
  </sheetViews>
  <sheetFormatPr defaultRowHeight="24" x14ac:dyDescent="0.4"/>
  <cols>
    <col min="1" max="1" width="8" style="22" customWidth="1"/>
    <col min="2" max="2" width="9.5" style="22" customWidth="1"/>
    <col min="3" max="3" width="16.375" style="19" customWidth="1"/>
    <col min="4" max="4" width="8.625" style="19" customWidth="1"/>
    <col min="5" max="5" width="9.375" style="27" customWidth="1"/>
    <col min="6" max="6" width="0.5" style="32" customWidth="1"/>
    <col min="7" max="7" width="17.875" style="28" customWidth="1"/>
    <col min="8" max="9" width="7.75" style="118" customWidth="1"/>
    <col min="10" max="16384" width="9" style="1"/>
  </cols>
  <sheetData>
    <row r="1" spans="1:9" s="65" customFormat="1" ht="35.25" customHeight="1" x14ac:dyDescent="0.4">
      <c r="A1" s="63" t="s">
        <v>113</v>
      </c>
      <c r="B1" s="64"/>
      <c r="E1" s="69" t="s">
        <v>80</v>
      </c>
      <c r="F1" s="66"/>
      <c r="H1" s="64"/>
      <c r="I1" s="64"/>
    </row>
    <row r="2" spans="1:9" ht="43.5" customHeight="1" x14ac:dyDescent="0.4">
      <c r="A2" s="17" t="s">
        <v>78</v>
      </c>
      <c r="B2" s="18" t="s">
        <v>29</v>
      </c>
      <c r="C2" s="18" t="s">
        <v>30</v>
      </c>
      <c r="D2" s="18" t="s">
        <v>31</v>
      </c>
      <c r="E2" s="17" t="s">
        <v>79</v>
      </c>
      <c r="F2" s="33"/>
      <c r="G2" s="17" t="s">
        <v>81</v>
      </c>
      <c r="H2" s="117" t="s">
        <v>75</v>
      </c>
      <c r="I2" s="117" t="s">
        <v>51</v>
      </c>
    </row>
    <row r="3" spans="1:9" ht="43.5" customHeight="1" x14ac:dyDescent="0.4">
      <c r="A3" s="23">
        <v>44020</v>
      </c>
      <c r="B3" s="23">
        <v>44024</v>
      </c>
      <c r="C3" s="41" t="s">
        <v>66</v>
      </c>
      <c r="D3" s="20">
        <v>1500</v>
      </c>
      <c r="E3" s="15" t="s">
        <v>64</v>
      </c>
      <c r="F3" s="34"/>
      <c r="G3" s="29"/>
      <c r="H3" s="23"/>
      <c r="I3" s="18"/>
    </row>
    <row r="4" spans="1:9" ht="43.5" customHeight="1" x14ac:dyDescent="0.4">
      <c r="A4" s="23">
        <v>44023</v>
      </c>
      <c r="B4" s="23">
        <v>44024</v>
      </c>
      <c r="C4" s="42" t="s">
        <v>65</v>
      </c>
      <c r="D4" s="20">
        <v>1200</v>
      </c>
      <c r="E4" s="15" t="s">
        <v>64</v>
      </c>
      <c r="F4" s="34"/>
      <c r="G4" s="15" t="s">
        <v>77</v>
      </c>
      <c r="H4" s="23">
        <v>44031</v>
      </c>
      <c r="I4" s="26" t="s">
        <v>51</v>
      </c>
    </row>
    <row r="5" spans="1:9" ht="43.5" customHeight="1" x14ac:dyDescent="0.4">
      <c r="A5" s="23">
        <v>44027</v>
      </c>
      <c r="B5" s="23">
        <v>44024</v>
      </c>
      <c r="C5" s="42" t="s">
        <v>96</v>
      </c>
      <c r="D5" s="20">
        <v>1000</v>
      </c>
      <c r="E5" s="15" t="s">
        <v>64</v>
      </c>
      <c r="F5" s="34"/>
      <c r="G5" s="15" t="s">
        <v>77</v>
      </c>
      <c r="H5" s="23">
        <v>44031</v>
      </c>
      <c r="I5" s="26" t="s">
        <v>51</v>
      </c>
    </row>
    <row r="6" spans="1:9" ht="43.5" customHeight="1" x14ac:dyDescent="0.4">
      <c r="A6" s="23">
        <v>44037</v>
      </c>
      <c r="B6" s="23" t="s">
        <v>83</v>
      </c>
      <c r="C6" s="42" t="s">
        <v>82</v>
      </c>
      <c r="D6" s="20">
        <v>500</v>
      </c>
      <c r="E6" s="15" t="s">
        <v>64</v>
      </c>
      <c r="F6" s="34"/>
      <c r="G6" s="15" t="s">
        <v>77</v>
      </c>
      <c r="H6" s="23">
        <v>44044</v>
      </c>
      <c r="I6" s="26" t="s">
        <v>51</v>
      </c>
    </row>
    <row r="7" spans="1:9" ht="43.5" customHeight="1" x14ac:dyDescent="0.4">
      <c r="A7" s="23"/>
      <c r="B7" s="23"/>
      <c r="C7" s="42"/>
      <c r="D7" s="20"/>
      <c r="E7" s="15"/>
      <c r="F7" s="34"/>
      <c r="G7" s="15"/>
      <c r="H7" s="23"/>
      <c r="I7" s="26"/>
    </row>
    <row r="8" spans="1:9" ht="43.5" customHeight="1" x14ac:dyDescent="0.4">
      <c r="A8" s="23"/>
      <c r="B8" s="23"/>
      <c r="C8" s="42"/>
      <c r="D8" s="20"/>
      <c r="E8" s="15"/>
      <c r="F8" s="34"/>
      <c r="G8" s="15"/>
      <c r="H8" s="23"/>
      <c r="I8" s="26"/>
    </row>
    <row r="9" spans="1:9" ht="43.5" customHeight="1" x14ac:dyDescent="0.4">
      <c r="A9" s="23"/>
      <c r="B9" s="23"/>
      <c r="C9" s="42"/>
      <c r="D9" s="20"/>
      <c r="E9" s="15"/>
      <c r="F9" s="34"/>
      <c r="G9" s="15"/>
      <c r="H9" s="23"/>
      <c r="I9" s="26"/>
    </row>
    <row r="10" spans="1:9" ht="43.5" customHeight="1" x14ac:dyDescent="0.4">
      <c r="A10" s="23"/>
      <c r="B10" s="23"/>
      <c r="C10" s="42"/>
      <c r="D10" s="20"/>
      <c r="E10" s="15"/>
      <c r="F10" s="34"/>
      <c r="G10" s="15"/>
      <c r="H10" s="23"/>
      <c r="I10" s="26"/>
    </row>
    <row r="11" spans="1:9" ht="43.5" customHeight="1" x14ac:dyDescent="0.4">
      <c r="A11" s="24"/>
      <c r="B11" s="24"/>
      <c r="C11" s="43"/>
      <c r="D11" s="21"/>
      <c r="E11" s="29"/>
      <c r="F11" s="35"/>
      <c r="G11" s="29"/>
      <c r="H11" s="23"/>
      <c r="I11" s="18"/>
    </row>
    <row r="12" spans="1:9" ht="43.5" customHeight="1" x14ac:dyDescent="0.4">
      <c r="A12" s="24"/>
      <c r="B12" s="24"/>
      <c r="C12" s="43"/>
      <c r="D12" s="21"/>
      <c r="E12" s="29"/>
      <c r="F12" s="35"/>
      <c r="G12" s="29"/>
      <c r="H12" s="23"/>
      <c r="I12" s="18"/>
    </row>
    <row r="13" spans="1:9" ht="43.5" customHeight="1" x14ac:dyDescent="0.4">
      <c r="A13" s="24"/>
      <c r="B13" s="24"/>
      <c r="C13" s="43"/>
      <c r="D13" s="21"/>
      <c r="E13" s="29"/>
      <c r="F13" s="35"/>
      <c r="G13" s="29"/>
      <c r="H13" s="23"/>
      <c r="I13" s="18"/>
    </row>
    <row r="14" spans="1:9" ht="24.75" thickBot="1" x14ac:dyDescent="0.45"/>
    <row r="15" spans="1:9" ht="24.75" thickTop="1" x14ac:dyDescent="0.4">
      <c r="A15" s="100" t="s">
        <v>106</v>
      </c>
      <c r="B15" s="101"/>
      <c r="C15" s="102"/>
      <c r="D15" s="102"/>
      <c r="E15" s="103"/>
      <c r="F15" s="103"/>
      <c r="G15" s="104"/>
      <c r="H15" s="119"/>
      <c r="I15" s="120"/>
    </row>
    <row r="16" spans="1:9" x14ac:dyDescent="0.4">
      <c r="A16" s="105"/>
      <c r="B16" s="97" t="s">
        <v>107</v>
      </c>
      <c r="C16" s="98" t="s">
        <v>114</v>
      </c>
      <c r="D16" s="98"/>
      <c r="E16" s="32"/>
      <c r="G16" s="99"/>
      <c r="H16" s="121"/>
      <c r="I16" s="122"/>
    </row>
    <row r="17" spans="1:9" x14ac:dyDescent="0.4">
      <c r="A17" s="105"/>
      <c r="B17" s="97" t="s">
        <v>107</v>
      </c>
      <c r="C17" s="98" t="s">
        <v>115</v>
      </c>
      <c r="D17" s="98"/>
      <c r="E17" s="32"/>
      <c r="G17" s="99"/>
      <c r="H17" s="121"/>
      <c r="I17" s="122"/>
    </row>
    <row r="18" spans="1:9" x14ac:dyDescent="0.4">
      <c r="A18" s="105"/>
      <c r="B18" s="97" t="s">
        <v>107</v>
      </c>
      <c r="C18" s="98" t="s">
        <v>116</v>
      </c>
      <c r="D18" s="98"/>
      <c r="E18" s="32"/>
      <c r="G18" s="99"/>
      <c r="H18" s="121"/>
      <c r="I18" s="122"/>
    </row>
    <row r="19" spans="1:9" x14ac:dyDescent="0.4">
      <c r="A19" s="105"/>
      <c r="B19" s="97" t="s">
        <v>107</v>
      </c>
      <c r="C19" s="98" t="s">
        <v>108</v>
      </c>
      <c r="D19" s="98"/>
      <c r="E19" s="32"/>
      <c r="G19" s="99"/>
      <c r="H19" s="121"/>
      <c r="I19" s="122"/>
    </row>
    <row r="20" spans="1:9" ht="24.75" thickBot="1" x14ac:dyDescent="0.45">
      <c r="A20" s="106"/>
      <c r="B20" s="107" t="s">
        <v>107</v>
      </c>
      <c r="C20" s="108" t="s">
        <v>109</v>
      </c>
      <c r="D20" s="108"/>
      <c r="E20" s="109"/>
      <c r="F20" s="109"/>
      <c r="G20" s="110"/>
      <c r="H20" s="123"/>
      <c r="I20" s="124"/>
    </row>
    <row r="21" spans="1:9" ht="24.75" thickTop="1" x14ac:dyDescent="0.4"/>
  </sheetData>
  <phoneticPr fontId="1"/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2E2F0-BF13-40DC-995D-A610E1351E63}">
  <dimension ref="A1:N29"/>
  <sheetViews>
    <sheetView workbookViewId="0">
      <selection activeCell="Q7" sqref="Q7"/>
    </sheetView>
  </sheetViews>
  <sheetFormatPr defaultRowHeight="24" x14ac:dyDescent="0.4"/>
  <cols>
    <col min="1" max="1" width="4.625" style="112" customWidth="1"/>
    <col min="2" max="2" width="6.5" style="112" customWidth="1"/>
    <col min="3" max="3" width="3.625" style="112" customWidth="1"/>
    <col min="4" max="4" width="6.5" style="112" customWidth="1"/>
    <col min="5" max="5" width="7.125" style="112" customWidth="1"/>
    <col min="6" max="6" width="5.375" style="147" customWidth="1"/>
    <col min="7" max="7" width="6" style="147" customWidth="1"/>
    <col min="8" max="8" width="6.625" style="147" customWidth="1"/>
    <col min="9" max="9" width="6.375" style="147" customWidth="1"/>
    <col min="10" max="10" width="11.375" style="147" customWidth="1"/>
    <col min="11" max="11" width="6.125" style="112" customWidth="1"/>
    <col min="12" max="12" width="5.875" style="112" customWidth="1"/>
    <col min="13" max="13" width="5.25" style="112" customWidth="1"/>
    <col min="14" max="14" width="2" style="147" customWidth="1"/>
    <col min="15" max="15" width="1.125" style="112" customWidth="1"/>
    <col min="16" max="16384" width="9" style="112"/>
  </cols>
  <sheetData>
    <row r="1" spans="1:14" s="114" customFormat="1" ht="30" x14ac:dyDescent="0.4">
      <c r="A1" s="114" t="s">
        <v>122</v>
      </c>
      <c r="F1" s="115"/>
      <c r="G1" s="115"/>
      <c r="H1" s="115"/>
      <c r="I1" s="115"/>
      <c r="J1" s="115"/>
      <c r="N1" s="115"/>
    </row>
    <row r="2" spans="1:14" ht="27.75" customHeight="1" x14ac:dyDescent="0.4">
      <c r="A2" s="238" t="s">
        <v>38</v>
      </c>
      <c r="B2" s="238"/>
      <c r="C2" s="238"/>
      <c r="D2" s="146" t="s">
        <v>45</v>
      </c>
      <c r="E2" s="242" t="s">
        <v>74</v>
      </c>
      <c r="F2" s="242"/>
      <c r="G2" s="242"/>
      <c r="H2" s="242"/>
      <c r="I2" s="242"/>
      <c r="J2" s="242"/>
      <c r="K2" s="242"/>
      <c r="L2" s="149" t="s">
        <v>46</v>
      </c>
      <c r="M2" s="145"/>
    </row>
    <row r="3" spans="1:14" ht="27.75" customHeight="1" x14ac:dyDescent="0.4">
      <c r="A3" s="200" t="s">
        <v>127</v>
      </c>
      <c r="B3" s="200"/>
      <c r="C3" s="243" t="s">
        <v>121</v>
      </c>
      <c r="D3" s="243"/>
      <c r="E3" s="147" t="s">
        <v>118</v>
      </c>
      <c r="F3" s="153" t="s">
        <v>119</v>
      </c>
      <c r="G3" s="200" t="s">
        <v>126</v>
      </c>
      <c r="H3" s="200"/>
      <c r="I3" s="242" t="s">
        <v>129</v>
      </c>
      <c r="J3" s="242"/>
      <c r="K3" s="242"/>
      <c r="L3" s="242"/>
      <c r="M3" s="149" t="s">
        <v>46</v>
      </c>
      <c r="N3" s="149"/>
    </row>
    <row r="4" spans="1:14" ht="23.25" customHeight="1" x14ac:dyDescent="0.4">
      <c r="A4" s="149"/>
      <c r="B4" s="149"/>
      <c r="C4" s="149"/>
      <c r="E4" s="145"/>
      <c r="F4" s="112" t="s">
        <v>120</v>
      </c>
      <c r="H4" s="112"/>
      <c r="J4" s="112"/>
      <c r="K4" s="145"/>
      <c r="L4" s="145"/>
      <c r="M4" s="145"/>
    </row>
    <row r="5" spans="1:14" x14ac:dyDescent="0.4">
      <c r="B5" s="112" t="s">
        <v>125</v>
      </c>
      <c r="E5" s="147"/>
      <c r="F5" s="145"/>
      <c r="G5" s="147" t="s">
        <v>10</v>
      </c>
      <c r="H5" s="243">
        <v>1000</v>
      </c>
      <c r="I5" s="243"/>
      <c r="J5" s="146" t="s">
        <v>131</v>
      </c>
      <c r="K5" s="125" t="s">
        <v>11</v>
      </c>
      <c r="L5" s="147"/>
      <c r="M5" s="125"/>
    </row>
    <row r="6" spans="1:14" ht="17.25" customHeight="1" x14ac:dyDescent="0.4"/>
    <row r="7" spans="1:14" ht="24" customHeight="1" x14ac:dyDescent="0.4">
      <c r="A7" s="131" t="s">
        <v>28</v>
      </c>
      <c r="B7" s="239" t="s">
        <v>47</v>
      </c>
      <c r="C7" s="240"/>
      <c r="D7" s="241"/>
      <c r="E7" s="239" t="s">
        <v>117</v>
      </c>
      <c r="F7" s="241"/>
      <c r="G7" s="239" t="s">
        <v>91</v>
      </c>
      <c r="H7" s="240"/>
      <c r="I7" s="240"/>
      <c r="J7" s="240"/>
      <c r="K7" s="239" t="s">
        <v>31</v>
      </c>
      <c r="L7" s="240"/>
      <c r="M7" s="152" t="s">
        <v>50</v>
      </c>
      <c r="N7" s="132"/>
    </row>
    <row r="8" spans="1:14" ht="39.75" customHeight="1" x14ac:dyDescent="0.4">
      <c r="A8" s="148">
        <v>1</v>
      </c>
      <c r="B8" s="142">
        <v>44177</v>
      </c>
      <c r="C8" s="129" t="s">
        <v>123</v>
      </c>
      <c r="D8" s="143">
        <v>44177</v>
      </c>
      <c r="E8" s="144">
        <v>2</v>
      </c>
      <c r="F8" s="127" t="s">
        <v>11</v>
      </c>
      <c r="G8" s="244" t="s">
        <v>130</v>
      </c>
      <c r="H8" s="245"/>
      <c r="I8" s="245"/>
      <c r="J8" s="245"/>
      <c r="K8" s="246">
        <v>2000</v>
      </c>
      <c r="L8" s="247"/>
      <c r="M8" s="113"/>
      <c r="N8" s="133"/>
    </row>
    <row r="9" spans="1:14" ht="39.75" customHeight="1" x14ac:dyDescent="0.4">
      <c r="A9" s="148">
        <v>2</v>
      </c>
      <c r="B9" s="142">
        <v>44178</v>
      </c>
      <c r="C9" s="129" t="s">
        <v>123</v>
      </c>
      <c r="D9" s="143">
        <v>44180</v>
      </c>
      <c r="E9" s="144">
        <v>8</v>
      </c>
      <c r="F9" s="127" t="s">
        <v>11</v>
      </c>
      <c r="G9" s="244" t="s">
        <v>128</v>
      </c>
      <c r="H9" s="245"/>
      <c r="I9" s="245"/>
      <c r="J9" s="245"/>
      <c r="K9" s="246">
        <v>8000</v>
      </c>
      <c r="L9" s="247"/>
      <c r="M9" s="113"/>
      <c r="N9" s="133"/>
    </row>
    <row r="10" spans="1:14" ht="39.75" customHeight="1" x14ac:dyDescent="0.4">
      <c r="A10" s="148">
        <v>3</v>
      </c>
      <c r="B10" s="142">
        <v>43862</v>
      </c>
      <c r="C10" s="129" t="s">
        <v>123</v>
      </c>
      <c r="D10" s="143">
        <v>43863</v>
      </c>
      <c r="E10" s="144">
        <v>4</v>
      </c>
      <c r="F10" s="127" t="s">
        <v>11</v>
      </c>
      <c r="G10" s="244" t="s">
        <v>132</v>
      </c>
      <c r="H10" s="245"/>
      <c r="I10" s="245"/>
      <c r="J10" s="245"/>
      <c r="K10" s="246">
        <v>4000</v>
      </c>
      <c r="L10" s="247"/>
      <c r="M10" s="113"/>
      <c r="N10" s="133"/>
    </row>
    <row r="11" spans="1:14" ht="39.75" customHeight="1" x14ac:dyDescent="0.4">
      <c r="A11" s="148">
        <v>4</v>
      </c>
      <c r="B11" s="142">
        <v>43891</v>
      </c>
      <c r="C11" s="129" t="s">
        <v>123</v>
      </c>
      <c r="D11" s="143">
        <v>43895</v>
      </c>
      <c r="E11" s="144">
        <v>15.5</v>
      </c>
      <c r="F11" s="127" t="s">
        <v>11</v>
      </c>
      <c r="G11" s="244" t="s">
        <v>124</v>
      </c>
      <c r="H11" s="245"/>
      <c r="I11" s="245"/>
      <c r="J11" s="245"/>
      <c r="K11" s="246">
        <v>15500</v>
      </c>
      <c r="L11" s="247"/>
      <c r="M11" s="113"/>
      <c r="N11" s="133"/>
    </row>
    <row r="12" spans="1:14" ht="39.75" customHeight="1" x14ac:dyDescent="0.4">
      <c r="A12" s="148">
        <v>5</v>
      </c>
      <c r="B12" s="128"/>
      <c r="C12" s="129" t="s">
        <v>123</v>
      </c>
      <c r="D12" s="130"/>
      <c r="E12" s="126"/>
      <c r="F12" s="127" t="s">
        <v>11</v>
      </c>
      <c r="G12" s="236"/>
      <c r="H12" s="237"/>
      <c r="I12" s="237"/>
      <c r="J12" s="237"/>
      <c r="K12" s="187"/>
      <c r="L12" s="188"/>
      <c r="M12" s="113"/>
      <c r="N12" s="133"/>
    </row>
    <row r="13" spans="1:14" ht="39.75" customHeight="1" x14ac:dyDescent="0.4">
      <c r="A13" s="148">
        <v>6</v>
      </c>
      <c r="B13" s="128"/>
      <c r="C13" s="129" t="s">
        <v>123</v>
      </c>
      <c r="D13" s="130"/>
      <c r="E13" s="126"/>
      <c r="F13" s="127" t="s">
        <v>11</v>
      </c>
      <c r="G13" s="236"/>
      <c r="H13" s="237"/>
      <c r="I13" s="237"/>
      <c r="J13" s="237"/>
      <c r="K13" s="187"/>
      <c r="L13" s="188"/>
      <c r="M13" s="113"/>
      <c r="N13" s="133"/>
    </row>
    <row r="14" spans="1:14" ht="39.75" customHeight="1" x14ac:dyDescent="0.4">
      <c r="A14" s="148">
        <v>7</v>
      </c>
      <c r="B14" s="128"/>
      <c r="C14" s="129" t="s">
        <v>123</v>
      </c>
      <c r="D14" s="130"/>
      <c r="E14" s="126"/>
      <c r="F14" s="127" t="s">
        <v>11</v>
      </c>
      <c r="G14" s="236"/>
      <c r="H14" s="237"/>
      <c r="I14" s="237"/>
      <c r="J14" s="237"/>
      <c r="K14" s="187"/>
      <c r="L14" s="188"/>
      <c r="M14" s="113"/>
      <c r="N14" s="133"/>
    </row>
    <row r="15" spans="1:14" ht="39.75" customHeight="1" x14ac:dyDescent="0.4">
      <c r="A15" s="148">
        <v>8</v>
      </c>
      <c r="B15" s="128"/>
      <c r="C15" s="129" t="s">
        <v>123</v>
      </c>
      <c r="D15" s="130"/>
      <c r="E15" s="126"/>
      <c r="F15" s="127" t="s">
        <v>11</v>
      </c>
      <c r="G15" s="236"/>
      <c r="H15" s="237"/>
      <c r="I15" s="237"/>
      <c r="J15" s="237"/>
      <c r="K15" s="187"/>
      <c r="L15" s="188"/>
      <c r="M15" s="113"/>
      <c r="N15" s="133"/>
    </row>
    <row r="16" spans="1:14" ht="39.75" customHeight="1" x14ac:dyDescent="0.4">
      <c r="A16" s="148">
        <v>9</v>
      </c>
      <c r="B16" s="128"/>
      <c r="C16" s="129" t="s">
        <v>123</v>
      </c>
      <c r="D16" s="130"/>
      <c r="E16" s="126"/>
      <c r="F16" s="127" t="s">
        <v>11</v>
      </c>
      <c r="G16" s="236"/>
      <c r="H16" s="237"/>
      <c r="I16" s="237"/>
      <c r="J16" s="237"/>
      <c r="K16" s="187"/>
      <c r="L16" s="188"/>
      <c r="M16" s="113"/>
      <c r="N16" s="133"/>
    </row>
    <row r="17" spans="1:14" ht="39.75" customHeight="1" x14ac:dyDescent="0.4">
      <c r="A17" s="148">
        <v>10</v>
      </c>
      <c r="B17" s="128"/>
      <c r="C17" s="129" t="s">
        <v>123</v>
      </c>
      <c r="D17" s="130"/>
      <c r="E17" s="126"/>
      <c r="F17" s="127" t="s">
        <v>11</v>
      </c>
      <c r="G17" s="236"/>
      <c r="H17" s="237"/>
      <c r="I17" s="237"/>
      <c r="J17" s="237"/>
      <c r="K17" s="187"/>
      <c r="L17" s="188"/>
      <c r="M17" s="113"/>
      <c r="N17" s="133"/>
    </row>
    <row r="18" spans="1:14" ht="9" customHeight="1" thickBot="1" x14ac:dyDescent="0.45">
      <c r="A18" s="116"/>
      <c r="B18" s="136"/>
      <c r="C18" s="137"/>
      <c r="D18" s="136"/>
      <c r="E18" s="138"/>
      <c r="F18" s="138"/>
      <c r="G18" s="134"/>
      <c r="H18" s="134"/>
      <c r="I18" s="134"/>
      <c r="J18" s="134"/>
      <c r="K18" s="139"/>
      <c r="L18" s="135"/>
      <c r="M18" s="140"/>
      <c r="N18" s="141"/>
    </row>
    <row r="19" spans="1:14" ht="42.75" customHeight="1" thickBot="1" x14ac:dyDescent="0.45">
      <c r="A19" s="154" t="s">
        <v>84</v>
      </c>
      <c r="B19" s="155"/>
      <c r="C19" s="156"/>
      <c r="D19" s="157"/>
      <c r="E19" s="158">
        <f>SUM(E6:E17)</f>
        <v>29.5</v>
      </c>
      <c r="F19" s="159" t="s">
        <v>11</v>
      </c>
      <c r="G19" s="160" t="s">
        <v>54</v>
      </c>
      <c r="H19" s="161">
        <v>43910</v>
      </c>
      <c r="I19" s="162" t="s">
        <v>76</v>
      </c>
      <c r="J19" s="163" t="s">
        <v>51</v>
      </c>
      <c r="K19" s="248">
        <f>SUM(K6:L17)</f>
        <v>29500</v>
      </c>
      <c r="L19" s="249"/>
      <c r="M19" s="164" t="s">
        <v>27</v>
      </c>
      <c r="N19" s="165"/>
    </row>
    <row r="20" spans="1:14" ht="15.75" customHeight="1" x14ac:dyDescent="0.4"/>
    <row r="21" spans="1:14" x14ac:dyDescent="0.4">
      <c r="A21" s="112" t="s">
        <v>42</v>
      </c>
      <c r="E21" s="9">
        <v>2</v>
      </c>
      <c r="F21" s="7" t="s">
        <v>43</v>
      </c>
      <c r="G21" s="151">
        <v>3</v>
      </c>
      <c r="H21" s="7" t="s">
        <v>40</v>
      </c>
      <c r="I21" s="151">
        <v>16</v>
      </c>
      <c r="J21" s="150" t="s">
        <v>44</v>
      </c>
    </row>
    <row r="22" spans="1:14" ht="14.25" customHeight="1" thickBot="1" x14ac:dyDescent="0.45"/>
    <row r="23" spans="1:14" s="111" customFormat="1" ht="19.5" thickTop="1" x14ac:dyDescent="0.4">
      <c r="A23" s="166" t="s">
        <v>134</v>
      </c>
      <c r="B23" s="167"/>
      <c r="C23" s="168"/>
      <c r="D23" s="168"/>
      <c r="E23" s="169"/>
      <c r="F23" s="169"/>
      <c r="G23" s="168"/>
      <c r="H23" s="167"/>
      <c r="I23" s="167"/>
      <c r="J23" s="170"/>
      <c r="K23" s="171"/>
      <c r="L23" s="171"/>
      <c r="M23" s="171"/>
      <c r="N23" s="172"/>
    </row>
    <row r="24" spans="1:14" s="111" customFormat="1" ht="18.75" x14ac:dyDescent="0.4">
      <c r="A24" s="173"/>
      <c r="B24" s="174" t="s">
        <v>107</v>
      </c>
      <c r="C24" s="175" t="s">
        <v>133</v>
      </c>
      <c r="D24" s="175"/>
      <c r="E24" s="176"/>
      <c r="F24" s="176"/>
      <c r="G24" s="175"/>
      <c r="H24" s="174"/>
      <c r="I24" s="174"/>
      <c r="J24" s="177"/>
      <c r="K24" s="178"/>
      <c r="L24" s="178"/>
      <c r="M24" s="178"/>
      <c r="N24" s="179"/>
    </row>
    <row r="25" spans="1:14" s="111" customFormat="1" ht="18.75" x14ac:dyDescent="0.4">
      <c r="A25" s="173"/>
      <c r="B25" s="174"/>
      <c r="C25" s="175" t="s">
        <v>136</v>
      </c>
      <c r="D25" s="175"/>
      <c r="E25" s="176"/>
      <c r="F25" s="176"/>
      <c r="G25" s="175"/>
      <c r="H25" s="174"/>
      <c r="I25" s="174"/>
      <c r="J25" s="177"/>
      <c r="K25" s="178"/>
      <c r="L25" s="178"/>
      <c r="M25" s="178"/>
      <c r="N25" s="179"/>
    </row>
    <row r="26" spans="1:14" s="111" customFormat="1" ht="18.75" x14ac:dyDescent="0.4">
      <c r="A26" s="173"/>
      <c r="C26" s="111" t="s">
        <v>135</v>
      </c>
      <c r="D26" s="175"/>
      <c r="E26" s="176"/>
      <c r="F26" s="176"/>
      <c r="G26" s="175"/>
      <c r="H26" s="174"/>
      <c r="I26" s="174"/>
      <c r="J26" s="177"/>
      <c r="K26" s="178"/>
      <c r="L26" s="178"/>
      <c r="M26" s="178"/>
      <c r="N26" s="179"/>
    </row>
    <row r="27" spans="1:14" s="111" customFormat="1" ht="18.75" x14ac:dyDescent="0.4">
      <c r="A27" s="173"/>
      <c r="B27" s="174" t="s">
        <v>107</v>
      </c>
      <c r="C27" s="175" t="s">
        <v>137</v>
      </c>
      <c r="D27" s="175"/>
      <c r="E27" s="176"/>
      <c r="F27" s="176"/>
      <c r="G27" s="175"/>
      <c r="H27" s="174"/>
      <c r="I27" s="174"/>
      <c r="J27" s="177"/>
      <c r="K27" s="178"/>
      <c r="L27" s="178"/>
      <c r="M27" s="178"/>
      <c r="N27" s="179"/>
    </row>
    <row r="28" spans="1:14" s="111" customFormat="1" ht="19.5" thickBot="1" x14ac:dyDescent="0.45">
      <c r="A28" s="180"/>
      <c r="B28" s="181"/>
      <c r="C28" s="182" t="s">
        <v>138</v>
      </c>
      <c r="D28" s="182"/>
      <c r="E28" s="183"/>
      <c r="F28" s="183"/>
      <c r="G28" s="182"/>
      <c r="H28" s="181"/>
      <c r="I28" s="181"/>
      <c r="J28" s="184"/>
      <c r="K28" s="185"/>
      <c r="L28" s="185"/>
      <c r="M28" s="185"/>
      <c r="N28" s="186"/>
    </row>
    <row r="29" spans="1:14" ht="24.75" thickTop="1" x14ac:dyDescent="0.4"/>
  </sheetData>
  <mergeCells count="32">
    <mergeCell ref="K19:L19"/>
    <mergeCell ref="H5:I5"/>
    <mergeCell ref="G15:J15"/>
    <mergeCell ref="K15:L15"/>
    <mergeCell ref="G16:J16"/>
    <mergeCell ref="K16:L16"/>
    <mergeCell ref="G17:J17"/>
    <mergeCell ref="K17:L17"/>
    <mergeCell ref="G12:J12"/>
    <mergeCell ref="K12:L12"/>
    <mergeCell ref="G13:J13"/>
    <mergeCell ref="K13:L13"/>
    <mergeCell ref="G14:J14"/>
    <mergeCell ref="K14:L14"/>
    <mergeCell ref="G9:J9"/>
    <mergeCell ref="K9:L9"/>
    <mergeCell ref="G10:J10"/>
    <mergeCell ref="K10:L10"/>
    <mergeCell ref="G11:J11"/>
    <mergeCell ref="K11:L11"/>
    <mergeCell ref="B7:D7"/>
    <mergeCell ref="E7:F7"/>
    <mergeCell ref="G7:J7"/>
    <mergeCell ref="K7:L7"/>
    <mergeCell ref="G8:J8"/>
    <mergeCell ref="K8:L8"/>
    <mergeCell ref="A2:C2"/>
    <mergeCell ref="E2:K2"/>
    <mergeCell ref="A3:B3"/>
    <mergeCell ref="C3:D3"/>
    <mergeCell ref="G3:H3"/>
    <mergeCell ref="I3:L3"/>
  </mergeCells>
  <phoneticPr fontId="1"/>
  <pageMargins left="0.59055118110236227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作業日報 (記載例)</vt:lpstr>
      <vt:lpstr>参加者 (記載例)</vt:lpstr>
      <vt:lpstr>リース支払 (記載例)</vt:lpstr>
      <vt:lpstr>その他支払 (記載例)</vt:lpstr>
      <vt:lpstr>事務日当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SagashiTamen2</cp:lastModifiedBy>
  <cp:lastPrinted>2020-07-29T02:47:43Z</cp:lastPrinted>
  <dcterms:created xsi:type="dcterms:W3CDTF">2020-06-16T07:58:29Z</dcterms:created>
  <dcterms:modified xsi:type="dcterms:W3CDTF">2022-04-14T06:27:09Z</dcterms:modified>
</cp:coreProperties>
</file>